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887\Desktop\گزارش بازرسی\"/>
    </mc:Choice>
  </mc:AlternateContent>
  <bookViews>
    <workbookView xWindow="-120" yWindow="-120" windowWidth="20730" windowHeight="11160"/>
  </bookViews>
  <sheets>
    <sheet name="کل قراردادهای سال 1403" sheetId="1" r:id="rId1"/>
    <sheet name="پیمانکاری" sheetId="57" r:id="rId2"/>
    <sheet name="خرید کالا" sheetId="58" r:id="rId3"/>
    <sheet name="خرید خدمات و مشاوره" sheetId="59" r:id="rId4"/>
    <sheet name="در جریان" sheetId="60" r:id="rId5"/>
    <sheet name="جدول8پیمانکار" sheetId="61" r:id="rId6"/>
  </sheets>
  <definedNames>
    <definedName name="_xlnm._FilterDatabase" localSheetId="5" hidden="1">جدول8پیمانکار!$A$2:$I$2</definedName>
    <definedName name="_xlnm._FilterDatabase" localSheetId="4" hidden="1">'در جریان'!$A$1:$N$105</definedName>
    <definedName name="_xlnm._FilterDatabase" localSheetId="0" hidden="1">'کل قراردادهای سال 1403'!$A$1:$N$138</definedName>
    <definedName name="_xlnm.Print_Titles" localSheetId="5">جدول8پیمانکار!$2:$2</definedName>
    <definedName name="_xlnm.Print_Titles" localSheetId="4">'در جریان'!$1:$1</definedName>
    <definedName name="_xlnm.Print_Titles" localSheetId="0">'کل قراردادهای سال 1403'!$1:$1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" i="61" l="1"/>
  <c r="N7" i="61" l="1"/>
  <c r="M7" i="61"/>
  <c r="L7" i="61"/>
  <c r="K7" i="61"/>
  <c r="J7" i="61"/>
  <c r="I7" i="61"/>
  <c r="H7" i="61"/>
  <c r="G7" i="61"/>
  <c r="F7" i="61"/>
  <c r="E7" i="61"/>
  <c r="D7" i="61"/>
  <c r="C7" i="61"/>
  <c r="B7" i="61"/>
  <c r="N6" i="61"/>
  <c r="O5" i="61"/>
  <c r="N5" i="61"/>
  <c r="O4" i="61"/>
  <c r="O7" i="61" s="1"/>
  <c r="N4" i="61"/>
</calcChain>
</file>

<file path=xl/sharedStrings.xml><?xml version="1.0" encoding="utf-8"?>
<sst xmlns="http://schemas.openxmlformats.org/spreadsheetml/2006/main" count="2170" uniqueCount="352">
  <si>
    <t>رديف</t>
  </si>
  <si>
    <t>موضوع قرارداد</t>
  </si>
  <si>
    <t>مبلغ قرارداد</t>
  </si>
  <si>
    <t>ش مفاصا حساب</t>
  </si>
  <si>
    <t>ش نامه خاتمه</t>
  </si>
  <si>
    <t>محمد ميري ف صادق علي ش ش 145</t>
  </si>
  <si>
    <t>استعلام</t>
  </si>
  <si>
    <t>شرکت جهان نيرو ميبد</t>
  </si>
  <si>
    <t>احداث، اصلاح و بهينه سازي شبکه و پست</t>
  </si>
  <si>
    <t>مهندسين دانشمند</t>
  </si>
  <si>
    <t>شاداب کار</t>
  </si>
  <si>
    <t>مهندسي هرمزان نيرو ايرانيان ( مهنا )</t>
  </si>
  <si>
    <t>-</t>
  </si>
  <si>
    <t>اراک نيروآرا</t>
  </si>
  <si>
    <t>بهينه توان اراک</t>
  </si>
  <si>
    <t>بهداد توان آذرين</t>
  </si>
  <si>
    <t>ساختماني تاسيساتي ستون ساز جنوب</t>
  </si>
  <si>
    <t>يلدا دي اسپادانا</t>
  </si>
  <si>
    <t>پشتيباني نرم افزار سيستم جامع خدمات مشترکين</t>
  </si>
  <si>
    <t>آفاق نيرو برق ساوه</t>
  </si>
  <si>
    <t>دهناد توان گستر دنا</t>
  </si>
  <si>
    <t>رعد نور فارس (رعد نور پارس)</t>
  </si>
  <si>
    <t>داود نعيمي</t>
  </si>
  <si>
    <t>حساب ميثم مشهدي آزانس - تفرش</t>
  </si>
  <si>
    <t>برق صنعت قديمي</t>
  </si>
  <si>
    <t>داده پرداز ماکان سيستم دانشمند-ک.اقتصادي411397716143</t>
  </si>
  <si>
    <t>آينده سازان کهکشان نرم افزار</t>
  </si>
  <si>
    <t>آرمين بنا آسمان گستر</t>
  </si>
  <si>
    <t>نيروسازان صاعقه</t>
  </si>
  <si>
    <t>توسعه و احداث، اصلاح و بهينه سازي شبکه</t>
  </si>
  <si>
    <t>1403/09/07</t>
  </si>
  <si>
    <t>1403/08/06</t>
  </si>
  <si>
    <t>1403/02/22</t>
  </si>
  <si>
    <t>1403/02/03</t>
  </si>
  <si>
    <t>برق صنعتي هادي نيم ور</t>
  </si>
  <si>
    <t>1403/06/28</t>
  </si>
  <si>
    <t>فولادبرق اراک</t>
  </si>
  <si>
    <t>بازديد محل، نصب انشعاب، تست و بازرسي لوازم، قرائت و وصول مطالبات منطقه 1</t>
  </si>
  <si>
    <t>1403/02/02</t>
  </si>
  <si>
    <t>1403/02/01</t>
  </si>
  <si>
    <t>بازديد محل، نصب انشعاب، تست و بازرسي لوازم، قرائت و وصول مطالبات منطقه 3</t>
  </si>
  <si>
    <t>1403/06/26</t>
  </si>
  <si>
    <t>1403/12/19</t>
  </si>
  <si>
    <t>پارس الکترو بختگان تابلو</t>
  </si>
  <si>
    <t>مهام صنعت نيکتا</t>
  </si>
  <si>
    <t>دانشگاه اراک</t>
  </si>
  <si>
    <t>آرايه چين مهر آذر</t>
  </si>
  <si>
    <t>پشتيباني نرم افزار وب سرويس برنامه قرائت و پشتيباني از پراب نوري و برنامه قرائت</t>
  </si>
  <si>
    <t>1403/01/31</t>
  </si>
  <si>
    <t>1403/04/14</t>
  </si>
  <si>
    <t>فن آوري مادون قرمز</t>
  </si>
  <si>
    <t>پشتيباني نرم افزار جامع اطلاعات مکاني موبايل GIS و AVL و CarPC</t>
  </si>
  <si>
    <t>1403/06/18</t>
  </si>
  <si>
    <t>کلان داده پويان نوين</t>
  </si>
  <si>
    <t>رعد ترانس اراک</t>
  </si>
  <si>
    <t>1403/06/31</t>
  </si>
  <si>
    <t>شهاب توشه</t>
  </si>
  <si>
    <t>رايان صدرا شمال</t>
  </si>
  <si>
    <t>منيران</t>
  </si>
  <si>
    <t>پشتيباني و نگهداري سامانه مرکز تماس 121</t>
  </si>
  <si>
    <t>کابل و هادي کاج</t>
  </si>
  <si>
    <t>ابتكار پوياي آذين مهر</t>
  </si>
  <si>
    <t>افق البرز</t>
  </si>
  <si>
    <t>خريد 23،000 متر انواع کابل آلومينيوم زره دار</t>
  </si>
  <si>
    <t>الکترونيک افزارآزما</t>
  </si>
  <si>
    <t>خريد 2،500 عددانواع کنتور هوشمند 3 فاز مستقيم فهام 1با قاب و بي قاب</t>
  </si>
  <si>
    <t>1403/02/19</t>
  </si>
  <si>
    <t>1403/07/21</t>
  </si>
  <si>
    <t>خريد 3،000 دستگاه کنتور هوشمند تک فاز فهام 1 با قاب</t>
  </si>
  <si>
    <t>اجاره خودرو</t>
  </si>
  <si>
    <t>سيستمهاي طلايي شرق</t>
  </si>
  <si>
    <t>محسن عربي آشتياني</t>
  </si>
  <si>
    <t>معاونت پژوهشي دانشگاه آزاداراک</t>
  </si>
  <si>
    <t>ارقام نت سيستم اراک</t>
  </si>
  <si>
    <t>عدل افروز نور</t>
  </si>
  <si>
    <t>طرح و پردازش غدير</t>
  </si>
  <si>
    <t>شبکه سازان تارا</t>
  </si>
  <si>
    <t>رعد آساي نيروي خمين</t>
  </si>
  <si>
    <t>1403/02/04</t>
  </si>
  <si>
    <t>جلال سلماني</t>
  </si>
  <si>
    <t>1403/03/05</t>
  </si>
  <si>
    <t>نيرو فراسو مهام</t>
  </si>
  <si>
    <t>1403/07/15</t>
  </si>
  <si>
    <t>1403/10/04</t>
  </si>
  <si>
    <t>1403/10/18</t>
  </si>
  <si>
    <t>تست و بازرسي، نصب و بازديد، قرائت کنتور</t>
  </si>
  <si>
    <t>بهارک بهادري (طب کار اسپادانا)</t>
  </si>
  <si>
    <t>1403/07/30</t>
  </si>
  <si>
    <t>1403/10/01</t>
  </si>
  <si>
    <t>بتانير</t>
  </si>
  <si>
    <t>تست کنتورهاي نصب شده در فيدرهاي اختصاصي 20 KV در پستهاي 63 KV</t>
  </si>
  <si>
    <t>1404/01/18</t>
  </si>
  <si>
    <t>بررسي، طراحي و محاسبه مقاومت الکتريکي زمين با توجه به مقاومت خاک</t>
  </si>
  <si>
    <t>1404/03/06</t>
  </si>
  <si>
    <t>1403/03/06</t>
  </si>
  <si>
    <t>1403/11/30</t>
  </si>
  <si>
    <t>1403/03/23</t>
  </si>
  <si>
    <t>1403/08/22</t>
  </si>
  <si>
    <t>مبين نادري</t>
  </si>
  <si>
    <t>مشواره استقرار مديريت دارايي هاي فيزيکي</t>
  </si>
  <si>
    <t>تعاوني ييلاق سراي کوهستان</t>
  </si>
  <si>
    <t>رادين صنعت كيان مهر</t>
  </si>
  <si>
    <t>فرينه صنعت پارسه</t>
  </si>
  <si>
    <t>توسعه، احداث، اصلاح و بهينه سازي شبکه ف ض و م ز و ه</t>
  </si>
  <si>
    <t>1403/04/20</t>
  </si>
  <si>
    <t>خريد انواع تابلو</t>
  </si>
  <si>
    <t>تير سازان سديد</t>
  </si>
  <si>
    <t>تابش آفرينان شاخص مرکزي</t>
  </si>
  <si>
    <t>توسعه و پشتيباني نرم افزار حوادث و خاموشي 121 و طرح هما</t>
  </si>
  <si>
    <t>مرتضي خيري (صنايع برق خيري)</t>
  </si>
  <si>
    <t>خدمات کيانجو برق</t>
  </si>
  <si>
    <t>نسيم نشاط آور صبح فردا</t>
  </si>
  <si>
    <t>توسعه آروين الکترونيک پارس</t>
  </si>
  <si>
    <t>اکسير الوان نيرو</t>
  </si>
  <si>
    <t>سپيده بني يعقوب (تاکسي تلفني نيک مهر)</t>
  </si>
  <si>
    <t>1403/01/25</t>
  </si>
  <si>
    <t>تاو ايده انديش ويرا</t>
  </si>
  <si>
    <t>احداث، اصلاح و بهينه سازي شبکه بصورت حجمي و نيمه کليد در دست</t>
  </si>
  <si>
    <t>1403/03/09</t>
  </si>
  <si>
    <t>1403/04/09</t>
  </si>
  <si>
    <t>1403/11/08</t>
  </si>
  <si>
    <t>نظارت طرح هاي مهندسي، بهره برداري و مشترکين استان</t>
  </si>
  <si>
    <t>1403/03/01</t>
  </si>
  <si>
    <t>انجام خدمات حقوقي</t>
  </si>
  <si>
    <t>توسعه و احداث اصلاح و بهينه سازي</t>
  </si>
  <si>
    <t>1403/12/14</t>
  </si>
  <si>
    <t>1403/05/29</t>
  </si>
  <si>
    <t>تجارت مفرغ آپادانا</t>
  </si>
  <si>
    <t>1403/12/08</t>
  </si>
  <si>
    <t>1403/04/19</t>
  </si>
  <si>
    <t>اطلس روشان اراک</t>
  </si>
  <si>
    <t>مهندسي پارس بهين کوشش</t>
  </si>
  <si>
    <t>1403/07/29</t>
  </si>
  <si>
    <t>1403/04/06</t>
  </si>
  <si>
    <t>1403/09/20</t>
  </si>
  <si>
    <t>1403/09/14</t>
  </si>
  <si>
    <t>خريد 10 تابلو کنترل پذير 400/5 با سکو تابلو</t>
  </si>
  <si>
    <t>خريد 10 تابلو کنترل پذير 300/5 با سکو تابلو</t>
  </si>
  <si>
    <t>خريد 25 تابلو کنترل پذير 250/5 با سکو تابلو</t>
  </si>
  <si>
    <t>خريد 25 تابلو کنترل پذير 200/5</t>
  </si>
  <si>
    <t>خريد 50 تابلو کنترل پذير 150/5</t>
  </si>
  <si>
    <t>خريد 50 تابلو کنترل پذير 100/5</t>
  </si>
  <si>
    <t>1403/03/08</t>
  </si>
  <si>
    <t>ستاره دانش پاسارگاد</t>
  </si>
  <si>
    <t>احداث شبکه فشار متوسط براي تامين برق منطقه آذرآباد دليجان</t>
  </si>
  <si>
    <t>1403/12/25</t>
  </si>
  <si>
    <t>پيشگامان هور توان</t>
  </si>
  <si>
    <t>اصلاح و بهينه سازي سيستم خورشيدي روستاي کوه پنگ</t>
  </si>
  <si>
    <t>1403/02/25</t>
  </si>
  <si>
    <t>احداث، اصلاح و بهينه سازي شبکه</t>
  </si>
  <si>
    <t>1404/03/07</t>
  </si>
  <si>
    <t>پيشگام رايان داده پژوه</t>
  </si>
  <si>
    <t>خريد پنل ارسال و دريافت پيام کوتاه متني انبوه</t>
  </si>
  <si>
    <t>1403/11/27</t>
  </si>
  <si>
    <t>کيان برق سپهر</t>
  </si>
  <si>
    <t>1403/07/14</t>
  </si>
  <si>
    <t>1403/04/04</t>
  </si>
  <si>
    <t>1403/06/01</t>
  </si>
  <si>
    <t>پشتيباني نرم افزار سامانه جامع مهندسي و نيرو رساني PM و مکان محور</t>
  </si>
  <si>
    <t>تامين نيروي نگهبان در ستاد و توزيع برق شهرستانها</t>
  </si>
  <si>
    <t>1403/12/27</t>
  </si>
  <si>
    <t>1403/08/12</t>
  </si>
  <si>
    <t>نگين همتوان سپاهان</t>
  </si>
  <si>
    <t>1403/04/17</t>
  </si>
  <si>
    <t>1403/11/29</t>
  </si>
  <si>
    <t>1403/07/11</t>
  </si>
  <si>
    <t>توسعه و احداث، اصلاح و بهينه سازي</t>
  </si>
  <si>
    <t>1403/02/16</t>
  </si>
  <si>
    <t>توسعه و بهينه سازي شبکه هاي توزيع برق مسکن ملي اراک</t>
  </si>
  <si>
    <t>1403/03/19</t>
  </si>
  <si>
    <t>1403/06/19</t>
  </si>
  <si>
    <t>1403/06/10</t>
  </si>
  <si>
    <t>1403/04/02</t>
  </si>
  <si>
    <t>هيربدکاوه آسيا</t>
  </si>
  <si>
    <t>1403/04/10</t>
  </si>
  <si>
    <t>1403/10/09</t>
  </si>
  <si>
    <t>خريد 4،000 عدد کنتور تک فاز ترمينالي فهام 2 ويرايش 5 بدون قاب آپارتماني</t>
  </si>
  <si>
    <t>خريد 35 عدد تابلو اندازه گيري 500/5 با کليد هوشمند و سکوي تابلو</t>
  </si>
  <si>
    <t>1403/08/15</t>
  </si>
  <si>
    <t>خريد 5 عدد ترانسفورماتور کم تلفات - تملک</t>
  </si>
  <si>
    <t>صنايع برق زاوير</t>
  </si>
  <si>
    <t>خريد 31،200 عدد انواع کليد مينياتوري تک فاز و 3 فاز کند کار</t>
  </si>
  <si>
    <t>1403/03/26</t>
  </si>
  <si>
    <t>توسعه، احداث، اصلاح و بهينه سازي شبکه و پست هاي هوايي و زميني و روشنايي معابر و طرح بهارستان</t>
  </si>
  <si>
    <t>1403/11/18</t>
  </si>
  <si>
    <t>1403/05/27</t>
  </si>
  <si>
    <t>1403/08/30</t>
  </si>
  <si>
    <t>1403/05/20</t>
  </si>
  <si>
    <t>1403/05/17</t>
  </si>
  <si>
    <t>1403/05/03</t>
  </si>
  <si>
    <t>1403/06/03</t>
  </si>
  <si>
    <t>خريد و نصب کارتهاي دستگاه عيب ياب کابل BAUR</t>
  </si>
  <si>
    <t>توسعه و احداث و اصلاح و بهينه سازي شبکه</t>
  </si>
  <si>
    <t>خذمات دستمزدي حفاري</t>
  </si>
  <si>
    <t>1404/05/14</t>
  </si>
  <si>
    <t>1403/05/21</t>
  </si>
  <si>
    <t>1403/06/21</t>
  </si>
  <si>
    <t>احداث و اصلاح و بهينه شبكه هاي برق مسكن اقدام ملي فاز 1 و2 (قدر و ميعاد)</t>
  </si>
  <si>
    <t>تامين مصالح و انجام خدمات دستمزدي</t>
  </si>
  <si>
    <t>1403/04/16</t>
  </si>
  <si>
    <t>1403/06/06</t>
  </si>
  <si>
    <t>1404/05/21</t>
  </si>
  <si>
    <t>1403/09/19</t>
  </si>
  <si>
    <t>1403/06/13</t>
  </si>
  <si>
    <t>خريد 583 اصله انواع تير بتني گرد - تملک</t>
  </si>
  <si>
    <t>كيسان صنعت ابنيه و انرژي</t>
  </si>
  <si>
    <t>1403/07/02</t>
  </si>
  <si>
    <t>خريد 14،000 KG سيم آل 70 مينک - تملک</t>
  </si>
  <si>
    <t>خريد 40،000 متر انواع کابل خودنگهدار ف ض آل - تملک</t>
  </si>
  <si>
    <t>خريد 88،000 متر انواع کابل AL فشار ضعيف - تملک</t>
  </si>
  <si>
    <t>1403/10/15</t>
  </si>
  <si>
    <t>خريد 1،040 اصله انواع تير بتني گرد - تملک</t>
  </si>
  <si>
    <t>خريد 1،000 عدد چراغ 35 و 70 وات LED - تملک</t>
  </si>
  <si>
    <t>خريد 2،520 اصله انواع تير بتني گرد</t>
  </si>
  <si>
    <t>افرند تجارت رسا</t>
  </si>
  <si>
    <t>خريد 1 دستگاه کواد کوپتر</t>
  </si>
  <si>
    <t>1403/11/14</t>
  </si>
  <si>
    <t>1403/07/28</t>
  </si>
  <si>
    <t>برداشت و به روزرساني مشترکين عادي، شبکه ف ض GIS ساوه، زرنديه و غرق آباد</t>
  </si>
  <si>
    <t>توسعه و بهينه سازي شبکه برق طرح گذر از پيک ساوه (پست خورق و طرح مانور فتح آباد گلخانه)</t>
  </si>
  <si>
    <t>اصلاح و بهينه</t>
  </si>
  <si>
    <t>توسعه و احداث</t>
  </si>
  <si>
    <t>مهندسين مشاور سازه گستر آبراه</t>
  </si>
  <si>
    <t>مشاوره ق "اجراي فاز 3 ساختمان ستاد 1401/226192الکترو تابان پيشرو</t>
  </si>
  <si>
    <t>خدمات دستمزدي حفاري</t>
  </si>
  <si>
    <t>خريد 6 دستگاه انواع تابلوي عمومي</t>
  </si>
  <si>
    <t>طراحي و ساخت ماژول مدار فرمان براي کنترل مشترکين ولتاژ اوليه</t>
  </si>
  <si>
    <t>توسعه و احداث شبکه</t>
  </si>
  <si>
    <t>توسعه و احداث  اصلاح و بهينه سازي شبکه</t>
  </si>
  <si>
    <t>عرش عمران پارس اراک</t>
  </si>
  <si>
    <t>خريد 322 عدد انواع پايه چراغ تلسکوپي</t>
  </si>
  <si>
    <t>شرکت رعد الکترو کبير يزد</t>
  </si>
  <si>
    <t>1403/08/21</t>
  </si>
  <si>
    <t>پيمانکاري محمد داود آبادي</t>
  </si>
  <si>
    <t>حفر چاله و احداث کانال و بتن ريزي پايه چراغ</t>
  </si>
  <si>
    <t>1403/08/28</t>
  </si>
  <si>
    <t>خدمات نگهداري و تعمير تجهيزات مخابراتي و دکل هاي بيسيم استان</t>
  </si>
  <si>
    <t>1404/07/14</t>
  </si>
  <si>
    <t>توسعه و احداث و بهينه سازي شبکه هاي برق به صورت نيمه کليد دردست (طرح بهارستان)</t>
  </si>
  <si>
    <t>خريد کابل فشار متوسط آلومينيوم زره دار 25+185*1</t>
  </si>
  <si>
    <t>1403/08/09</t>
  </si>
  <si>
    <t>احداث شبکه</t>
  </si>
  <si>
    <t>خريد خدمات خودرويي</t>
  </si>
  <si>
    <t>1403/07/01</t>
  </si>
  <si>
    <t>توسعه و احداث، اصلاح و بهينه سازي شبکه هاي فشار ضعيف و متوسط و زميني روشنايي معابر - بهارستان</t>
  </si>
  <si>
    <t>توسعه نرم افزار سيستم اتوماسيون شبکه هاي توزيع</t>
  </si>
  <si>
    <t>خريد، نصب، راه اندازي و پشتيباني نرم افزار لايسنس دوساله UTMسوفوس مدل XGS</t>
  </si>
  <si>
    <t>انجام خدمات معاينات دوره اي پرسنل ستاد در سال 1403</t>
  </si>
  <si>
    <t>1403/10/03</t>
  </si>
  <si>
    <t>اجراي فاز دوم خط دو مداره واشه به سيرکند</t>
  </si>
  <si>
    <t>1403/09/18</t>
  </si>
  <si>
    <t>احداث پستهاي هوايي رفاه و فردوسي و شبکه 20 هوايي بلوار امير کبير مامونيه و پست هوايي پرندک و زير چيني پستهاي عمومي</t>
  </si>
  <si>
    <t>نصب تيرهاي فشار متوسط و بخشي از تيرهاي فشار ضعيف مسکن ملي محله 2 شهر جديد اميرکبير به صورت نيمه کليد دردست</t>
  </si>
  <si>
    <t>1404/09/10</t>
  </si>
  <si>
    <t>توسعه و احداث شبکه ساوه</t>
  </si>
  <si>
    <t>احداث شبکه 20 کيلوولت هوايي در مسير جاده اليگودرز</t>
  </si>
  <si>
    <t>خريد انواع کابل فشار ضعيف آلومينيومي</t>
  </si>
  <si>
    <t>1403/08/14</t>
  </si>
  <si>
    <t>پشتيباني، نگهداري و ارتقاي کيفي نرم افزار سيستم جامع طلايي شرق</t>
  </si>
  <si>
    <t>شركت توان ره صنعت پيشرو</t>
  </si>
  <si>
    <t>خريد سکسيونر گازي هوايي موتوردار داراي قابليت کنترل از راه دور</t>
  </si>
  <si>
    <t>1403/07/22</t>
  </si>
  <si>
    <t>اصلاح و بهينه ساوه</t>
  </si>
  <si>
    <t>شرکت بنيان بهساز برنا</t>
  </si>
  <si>
    <t>احداث ساختمان پست زميني مسکن ملي غدير</t>
  </si>
  <si>
    <t>تامين مصالح ميري</t>
  </si>
  <si>
    <t>خريد 4 دستگاه دوربين ترموويژن</t>
  </si>
  <si>
    <t>حفر چاله و احداث کانل بصورت کلنگي و سنگي با کمپرسور و بتن ريزي پايه چراغ و روشنايي معابر در حوزه غرب و مديريت برق اراک</t>
  </si>
  <si>
    <t>خدمات مشاوره نظارت بر اجراي دکل هاي فاز دوم طرح سيرکند</t>
  </si>
  <si>
    <t>1403/10/24</t>
  </si>
  <si>
    <t>خدمات خدمات اجاره يک دستگاه خودرو سواري</t>
  </si>
  <si>
    <t>تامين برق نقاط مختلف بصورت نيمه کليد در دست در سطح مديريت برق اراک</t>
  </si>
  <si>
    <t>توسعه و احداث و بهينه سازي شبکه برق بصورت نيمه کليد در دست</t>
  </si>
  <si>
    <t>سينا طب کوثر</t>
  </si>
  <si>
    <t>معاينات دوره اي 119 نفر پرسنل رسمي مديريت برق اراک</t>
  </si>
  <si>
    <t>1403/11/03</t>
  </si>
  <si>
    <t>انجام خدمات طرح جامع حفاظت شبکه هاي توزيع برق در محمدوده شهرستان اراک</t>
  </si>
  <si>
    <t>1403/10/02</t>
  </si>
  <si>
    <t>خدمات نگهداري و تعمير سخت افزارها (برون سپار)</t>
  </si>
  <si>
    <t>صنايع توليدي انرژي پاک آتيه</t>
  </si>
  <si>
    <t>احداث نيروگاه خورشيدي 50 کيلو واتي مديريت برق اراک</t>
  </si>
  <si>
    <t>1403/10/10</t>
  </si>
  <si>
    <t>1403/12/18</t>
  </si>
  <si>
    <t>1403/10/17</t>
  </si>
  <si>
    <t>قرارداد پشتيباني نرم افزار بازاربرق و تلفات(سابات)</t>
  </si>
  <si>
    <t>خدمات حفاظتي و مراقبتي نوين نظم مرکزي(بندرخاني و وليئي)</t>
  </si>
  <si>
    <t>شرکت مهندسين باخترمشاور (آقاي حيدري و آقاي گنجي)</t>
  </si>
  <si>
    <t>بزرگمهر کشاورز (ظهير ارتباط)</t>
  </si>
  <si>
    <t>خدمات توسعه ماژول کانورت اطلاعات از GIS به ديگسايلنت در بستر سامانه مهنا</t>
  </si>
  <si>
    <t>1404/10/23</t>
  </si>
  <si>
    <t>خريد،نصب و راه اندازي تجهيزات و اجراي شبکه توزيع برق</t>
  </si>
  <si>
    <t>احداث شبکه روشنايي معابر کوي سردار سليماني و  نقاط مختلف به صورت نيمه کليد در دست</t>
  </si>
  <si>
    <t>احداث وتوسعه و اصلاح و بهينه سازي حداث پست هوايي حسين آباد و صفار مامونيه شبکه 20 کيلو ولت عباس آباد تا الوير</t>
  </si>
  <si>
    <t>1403/11/01</t>
  </si>
  <si>
    <t>آژانس خدمات شهري و بين شهري در مديريت توزيع برق شهرستان ساوه ( امور برق ساوه، غرق آباد و شهر صنعتي</t>
  </si>
  <si>
    <t>علي محسن آبادي-ابتکار پوياي آذين مهر</t>
  </si>
  <si>
    <t>بهسازي شبکه برق روستايي گروه يک شهرستانهاي اراک - خنداب - شازند و کميجان</t>
  </si>
  <si>
    <t>بهسازي شبکه برق روستايي گروه دو شهرستانهاي خمين - محلات و دليجان</t>
  </si>
  <si>
    <t>توسعه و احداث ، اصلاح و بهينه سازي شبکه</t>
  </si>
  <si>
    <t>فيدار تجارت فرسان</t>
  </si>
  <si>
    <t>خريد 14000 لامپ ال اي دي 30 وات</t>
  </si>
  <si>
    <t>اجاره خودرو برق اراک</t>
  </si>
  <si>
    <t>خريد لايسنس UTM</t>
  </si>
  <si>
    <t>شرکت آسانسور آيسان آسانبر</t>
  </si>
  <si>
    <t>خريد و نصب و راه اندازي يکدستگاه آسانسور کارگاهي</t>
  </si>
  <si>
    <t>دانش پردازش کاج پارس</t>
  </si>
  <si>
    <t>خريد نصب و راه اندازي نرم افزار مديريت اسناد کاج با تعداد کاربر نامحدود</t>
  </si>
  <si>
    <t>خريد تير بتني</t>
  </si>
  <si>
    <t>حسين اسدي</t>
  </si>
  <si>
    <t>حفر چاله و کانال سنگي با کمپرسور در سطح مديريت برق اراک</t>
  </si>
  <si>
    <t>پشتيباني و نگهداري نرم افزار حضور و غياب</t>
  </si>
  <si>
    <t>ارائه خدمات پشتيباني نسخه نرم افزار اتوماسيون اداري</t>
  </si>
  <si>
    <t>پشتيباني نرم افزار داشبورد 360</t>
  </si>
  <si>
    <t>1403/11/16</t>
  </si>
  <si>
    <t>1404/12/14</t>
  </si>
  <si>
    <t>تامين نيروي انساني در حوزه تعمير و نگهداري، بهينه سازي شبکه فشار متوسط و ضعيف</t>
  </si>
  <si>
    <t>پشتيباني نرم افزار کنترل کيفي و رهگيري تجهيزات (کاشف)</t>
  </si>
  <si>
    <t>احداث ساختمان امور مشترکين مديريت برق اراک</t>
  </si>
  <si>
    <t>1403/12/26</t>
  </si>
  <si>
    <t>تامين نيروي انساني در حوزه خدمات عمومي</t>
  </si>
  <si>
    <t>تعمير، نگهداري، پشتيباني، بروز رساني و ارتقاء امنيت نرم افزار در سامانه اتوماسيون موجود شبکه فشار متوسط</t>
  </si>
  <si>
    <t>يوتاب تجهيز پارس</t>
  </si>
  <si>
    <t>خريد و نصب 25 دستگاه اتاق بار خودرو</t>
  </si>
  <si>
    <t>233063 (فسخ)</t>
  </si>
  <si>
    <t xml:space="preserve"> طرف قرارداد</t>
  </si>
  <si>
    <t>شماره  قرارداد</t>
  </si>
  <si>
    <t>نوع معامله و روش انتخاب*</t>
  </si>
  <si>
    <t>خاتمه</t>
  </si>
  <si>
    <t>فسخ</t>
  </si>
  <si>
    <t>تاريخ قرارداد</t>
  </si>
  <si>
    <t>تاريخ مفاصا حساب</t>
  </si>
  <si>
    <t>تاريخ بيمه</t>
  </si>
  <si>
    <t>درصد تحويل کالا و خدمات و پيشرفت فيزيکي</t>
  </si>
  <si>
    <t>درصد پرداخت و عملکرد ريالي</t>
  </si>
  <si>
    <t>وضعيت قرارداد (درجريان، خاتمه و ...)</t>
  </si>
  <si>
    <t>مناقصه عمومي يک مرحله اي</t>
  </si>
  <si>
    <t>در جريان</t>
  </si>
  <si>
    <t>خدمات و مشاوره
سال</t>
  </si>
  <si>
    <t>معاملات بزرگ (مناقصه)</t>
  </si>
  <si>
    <t>معاملات متوسط</t>
  </si>
  <si>
    <t>جمع کل</t>
  </si>
  <si>
    <t>محدود</t>
  </si>
  <si>
    <t>تعداد</t>
  </si>
  <si>
    <t>مبلغ</t>
  </si>
  <si>
    <t>جمع مبلغ</t>
  </si>
  <si>
    <t/>
  </si>
  <si>
    <t>مناقصه عمومي دو مرحله اي</t>
  </si>
  <si>
    <t>کوچک جرئي</t>
  </si>
  <si>
    <t>معاملات جزيي</t>
  </si>
  <si>
    <t>عمومي 1 مرحله اي</t>
  </si>
  <si>
    <t>عمومي 2 مرحله اي</t>
  </si>
  <si>
    <t>ترک تشريفات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</si>
</sst>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-"/>
  </numFmts>
  <fonts count="15" x14ac:knownFonts="1">
    <font>
      <sz val="11"/>
      <color theme="1"/>
      <name val="Calibri"/>
      <family val="2"/>
      <charset val="178"/>
      <scheme val="minor"/>
    </font>
    <font>
      <b/>
      <sz val="8"/>
      <color theme="1"/>
      <name val="Titr"/>
      <charset val="178"/>
    </font>
    <font>
      <b/>
      <sz val="8"/>
      <color theme="1"/>
      <name val="Nazanin"/>
      <charset val="178"/>
    </font>
    <font>
      <b/>
      <sz val="7"/>
      <color theme="1"/>
      <name val="Nazanin"/>
      <charset val="178"/>
    </font>
    <font>
      <sz val="8"/>
      <color theme="1"/>
      <name val="Calibri"/>
      <family val="2"/>
      <charset val="178"/>
      <scheme val="minor"/>
    </font>
    <font>
      <b/>
      <sz val="10"/>
      <color theme="1"/>
      <name val="Titr"/>
      <charset val="178"/>
    </font>
    <font>
      <b/>
      <sz val="10"/>
      <color theme="1"/>
      <name val="Nazanin"/>
      <charset val="178"/>
    </font>
    <font>
      <sz val="10"/>
      <color theme="1"/>
      <name val="Calibri"/>
      <family val="2"/>
      <charset val="178"/>
      <scheme val="minor"/>
    </font>
    <font>
      <sz val="11"/>
      <color theme="1"/>
      <name val="Nazanin"/>
      <charset val="178"/>
    </font>
    <font>
      <sz val="11"/>
      <color theme="1"/>
      <name val="Calibri"/>
      <family val="2"/>
      <charset val="178"/>
      <scheme val="minor"/>
    </font>
    <font>
      <b/>
      <sz val="12"/>
      <color theme="1"/>
      <name val="Titr"/>
      <charset val="178"/>
    </font>
    <font>
      <b/>
      <sz val="14"/>
      <color theme="1"/>
      <name val="Titr"/>
      <charset val="178"/>
    </font>
    <font>
      <b/>
      <sz val="15"/>
      <color theme="1"/>
      <name val="Nazanin"/>
      <charset val="178"/>
    </font>
    <font>
      <b/>
      <sz val="15"/>
      <color theme="1"/>
      <name val="Titr"/>
      <charset val="178"/>
    </font>
    <font>
      <sz val="14"/>
      <color theme="1"/>
      <name val="Titr"/>
      <charset val="178"/>
    </font>
  </fonts>
  <fills count="6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66">
    <xf numFmtId="0" fontId="0" fillId="0" borderId="0" xfId="0"/>
    <xf numFmtId="0" fontId="1" fillId="0" borderId="1" xfId="0" applyFont="1" applyBorder="1" applyAlignment="1">
      <alignment horizontal="center" vertical="center" shrinkToFit="1" readingOrder="2"/>
    </xf>
    <xf numFmtId="0" fontId="1" fillId="0" borderId="2" xfId="0" applyFont="1" applyBorder="1" applyAlignment="1">
      <alignment horizontal="center" vertical="center" shrinkToFit="1" readingOrder="2"/>
    </xf>
    <xf numFmtId="3" fontId="1" fillId="0" borderId="2" xfId="0" applyNumberFormat="1" applyFont="1" applyBorder="1" applyAlignment="1">
      <alignment horizontal="center" vertical="center" shrinkToFit="1" readingOrder="2"/>
    </xf>
    <xf numFmtId="0" fontId="1" fillId="0" borderId="3" xfId="0" applyFont="1" applyBorder="1" applyAlignment="1">
      <alignment horizontal="center" vertical="center" shrinkToFit="1" readingOrder="2"/>
    </xf>
    <xf numFmtId="0" fontId="0" fillId="0" borderId="0" xfId="0" applyAlignment="1">
      <alignment shrinkToFit="1"/>
    </xf>
    <xf numFmtId="0" fontId="2" fillId="0" borderId="4" xfId="0" applyFont="1" applyFill="1" applyBorder="1" applyAlignment="1">
      <alignment horizontal="center" vertical="center" wrapText="1" readingOrder="2"/>
    </xf>
    <xf numFmtId="0" fontId="2" fillId="0" borderId="4" xfId="0" applyFont="1" applyFill="1" applyBorder="1" applyAlignment="1">
      <alignment horizontal="center" vertical="center" readingOrder="2"/>
    </xf>
    <xf numFmtId="3" fontId="2" fillId="0" borderId="4" xfId="0" applyNumberFormat="1" applyFont="1" applyFill="1" applyBorder="1" applyAlignment="1">
      <alignment horizontal="center" vertical="center" readingOrder="2"/>
    </xf>
    <xf numFmtId="0" fontId="3" fillId="0" borderId="4" xfId="0" applyFont="1" applyFill="1" applyBorder="1" applyAlignment="1">
      <alignment horizontal="center" vertical="center" wrapText="1" readingOrder="2"/>
    </xf>
    <xf numFmtId="0" fontId="2" fillId="0" borderId="5" xfId="0" applyFont="1" applyFill="1" applyBorder="1" applyAlignment="1">
      <alignment horizontal="center" vertical="center" wrapText="1" readingOrder="2"/>
    </xf>
    <xf numFmtId="0" fontId="4" fillId="0" borderId="0" xfId="0" applyFont="1"/>
    <xf numFmtId="3" fontId="0" fillId="0" borderId="0" xfId="0" applyNumberFormat="1"/>
    <xf numFmtId="0" fontId="1" fillId="2" borderId="3" xfId="0" applyFont="1" applyFill="1" applyBorder="1" applyAlignment="1">
      <alignment horizontal="center" vertical="center" shrinkToFit="1" readingOrder="2"/>
    </xf>
    <xf numFmtId="0" fontId="5" fillId="0" borderId="2" xfId="0" applyFont="1" applyBorder="1" applyAlignment="1">
      <alignment horizontal="center" vertical="center" shrinkToFit="1" readingOrder="2"/>
    </xf>
    <xf numFmtId="0" fontId="6" fillId="0" borderId="4" xfId="0" applyFont="1" applyFill="1" applyBorder="1" applyAlignment="1">
      <alignment horizontal="center" vertical="center" readingOrder="2"/>
    </xf>
    <xf numFmtId="0" fontId="7" fillId="0" borderId="0" xfId="0" applyFont="1"/>
    <xf numFmtId="0" fontId="6" fillId="4" borderId="4" xfId="0" applyFont="1" applyFill="1" applyBorder="1" applyAlignment="1">
      <alignment horizontal="center" vertical="center" readingOrder="2"/>
    </xf>
    <xf numFmtId="0" fontId="2" fillId="4" borderId="4" xfId="0" applyFont="1" applyFill="1" applyBorder="1" applyAlignment="1">
      <alignment horizontal="center" vertical="center" wrapText="1" readingOrder="2"/>
    </xf>
    <xf numFmtId="0" fontId="1" fillId="2" borderId="6" xfId="0" applyFont="1" applyFill="1" applyBorder="1" applyAlignment="1">
      <alignment horizontal="center" vertical="center" shrinkToFit="1" readingOrder="2"/>
    </xf>
    <xf numFmtId="0" fontId="8" fillId="3" borderId="4" xfId="0" applyFont="1" applyFill="1" applyBorder="1" applyAlignment="1">
      <alignment horizontal="center" vertical="center" wrapText="1" readingOrder="2"/>
    </xf>
    <xf numFmtId="0" fontId="8" fillId="3" borderId="4" xfId="0" applyFont="1" applyFill="1" applyBorder="1" applyAlignment="1">
      <alignment horizontal="center" vertical="center"/>
    </xf>
    <xf numFmtId="0" fontId="11" fillId="5" borderId="19" xfId="0" applyFont="1" applyFill="1" applyBorder="1" applyAlignment="1">
      <alignment horizontal="center" vertical="center" readingOrder="2"/>
    </xf>
    <xf numFmtId="0" fontId="11" fillId="5" borderId="19" xfId="0" applyFont="1" applyFill="1" applyBorder="1" applyAlignment="1">
      <alignment horizontal="center" vertical="center" wrapText="1" readingOrder="2"/>
    </xf>
    <xf numFmtId="0" fontId="11" fillId="5" borderId="20" xfId="0" applyFont="1" applyFill="1" applyBorder="1" applyAlignment="1">
      <alignment horizontal="center" vertical="center" wrapText="1" readingOrder="2"/>
    </xf>
    <xf numFmtId="0" fontId="12" fillId="0" borderId="21" xfId="0" applyFont="1" applyFill="1" applyBorder="1" applyAlignment="1">
      <alignment horizontal="center" vertical="center" readingOrder="2"/>
    </xf>
    <xf numFmtId="0" fontId="12" fillId="0" borderId="22" xfId="0" applyFont="1" applyFill="1" applyBorder="1" applyAlignment="1">
      <alignment horizontal="center" vertical="center" readingOrder="2"/>
    </xf>
    <xf numFmtId="164" fontId="12" fillId="0" borderId="22" xfId="0" applyNumberFormat="1" applyFont="1" applyFill="1" applyBorder="1" applyAlignment="1">
      <alignment horizontal="center" vertical="center" wrapText="1" readingOrder="2"/>
    </xf>
    <xf numFmtId="3" fontId="12" fillId="0" borderId="22" xfId="0" applyNumberFormat="1" applyFont="1" applyFill="1" applyBorder="1" applyAlignment="1">
      <alignment horizontal="center" vertical="center" wrapText="1" readingOrder="2"/>
    </xf>
    <xf numFmtId="3" fontId="12" fillId="0" borderId="22" xfId="0" applyNumberFormat="1" applyFont="1" applyFill="1" applyBorder="1" applyAlignment="1">
      <alignment horizontal="center" vertical="center" readingOrder="2"/>
    </xf>
    <xf numFmtId="164" fontId="12" fillId="0" borderId="22" xfId="1" applyNumberFormat="1" applyFont="1" applyFill="1" applyBorder="1" applyAlignment="1">
      <alignment horizontal="center" vertical="center" readingOrder="2"/>
    </xf>
    <xf numFmtId="164" fontId="12" fillId="0" borderId="23" xfId="0" applyNumberFormat="1" applyFont="1" applyFill="1" applyBorder="1" applyAlignment="1">
      <alignment horizontal="center" vertical="center" wrapText="1" readingOrder="2"/>
    </xf>
    <xf numFmtId="0" fontId="12" fillId="5" borderId="24" xfId="0" applyFont="1" applyFill="1" applyBorder="1" applyAlignment="1">
      <alignment horizontal="center" vertical="center" readingOrder="2"/>
    </xf>
    <xf numFmtId="0" fontId="12" fillId="5" borderId="4" xfId="0" applyFont="1" applyFill="1" applyBorder="1" applyAlignment="1">
      <alignment horizontal="center" vertical="center" readingOrder="2"/>
    </xf>
    <xf numFmtId="164" fontId="12" fillId="5" borderId="4" xfId="0" applyNumberFormat="1" applyFont="1" applyFill="1" applyBorder="1" applyAlignment="1">
      <alignment horizontal="center" vertical="center" wrapText="1" readingOrder="2"/>
    </xf>
    <xf numFmtId="3" fontId="12" fillId="5" borderId="4" xfId="0" applyNumberFormat="1" applyFont="1" applyFill="1" applyBorder="1" applyAlignment="1">
      <alignment horizontal="center" vertical="center" wrapText="1" readingOrder="2"/>
    </xf>
    <xf numFmtId="3" fontId="12" fillId="5" borderId="4" xfId="0" applyNumberFormat="1" applyFont="1" applyFill="1" applyBorder="1" applyAlignment="1">
      <alignment horizontal="center" vertical="center" readingOrder="2"/>
    </xf>
    <xf numFmtId="164" fontId="12" fillId="5" borderId="4" xfId="1" applyNumberFormat="1" applyFont="1" applyFill="1" applyBorder="1" applyAlignment="1">
      <alignment horizontal="center" vertical="center" readingOrder="2"/>
    </xf>
    <xf numFmtId="164" fontId="12" fillId="5" borderId="22" xfId="0" applyNumberFormat="1" applyFont="1" applyFill="1" applyBorder="1" applyAlignment="1">
      <alignment horizontal="center" vertical="center" wrapText="1" readingOrder="2"/>
    </xf>
    <xf numFmtId="0" fontId="12" fillId="0" borderId="25" xfId="0" applyFont="1" applyFill="1" applyBorder="1" applyAlignment="1">
      <alignment horizontal="center" vertical="center" readingOrder="2"/>
    </xf>
    <xf numFmtId="0" fontId="12" fillId="0" borderId="26" xfId="0" applyFont="1" applyFill="1" applyBorder="1" applyAlignment="1">
      <alignment horizontal="center" vertical="center" readingOrder="2"/>
    </xf>
    <xf numFmtId="164" fontId="12" fillId="0" borderId="26" xfId="0" applyNumberFormat="1" applyFont="1" applyFill="1" applyBorder="1" applyAlignment="1">
      <alignment horizontal="center" vertical="center" wrapText="1" readingOrder="2"/>
    </xf>
    <xf numFmtId="3" fontId="12" fillId="0" borderId="26" xfId="0" applyNumberFormat="1" applyFont="1" applyFill="1" applyBorder="1" applyAlignment="1">
      <alignment horizontal="center" vertical="center" wrapText="1" readingOrder="2"/>
    </xf>
    <xf numFmtId="3" fontId="12" fillId="0" borderId="26" xfId="0" applyNumberFormat="1" applyFont="1" applyFill="1" applyBorder="1" applyAlignment="1">
      <alignment horizontal="center" vertical="center" readingOrder="2"/>
    </xf>
    <xf numFmtId="164" fontId="12" fillId="0" borderId="26" xfId="1" applyNumberFormat="1" applyFont="1" applyFill="1" applyBorder="1" applyAlignment="1">
      <alignment horizontal="center" vertical="center" readingOrder="2"/>
    </xf>
    <xf numFmtId="164" fontId="12" fillId="0" borderId="27" xfId="0" applyNumberFormat="1" applyFont="1" applyFill="1" applyBorder="1" applyAlignment="1">
      <alignment horizontal="center" vertical="center" wrapText="1" readingOrder="2"/>
    </xf>
    <xf numFmtId="0" fontId="13" fillId="5" borderId="1" xfId="0" applyFont="1" applyFill="1" applyBorder="1" applyAlignment="1">
      <alignment horizontal="center" vertical="center" readingOrder="2"/>
    </xf>
    <xf numFmtId="0" fontId="13" fillId="5" borderId="2" xfId="0" applyFont="1" applyFill="1" applyBorder="1" applyAlignment="1">
      <alignment horizontal="center" vertical="center" readingOrder="2"/>
    </xf>
    <xf numFmtId="164" fontId="13" fillId="5" borderId="2" xfId="0" applyNumberFormat="1" applyFont="1" applyFill="1" applyBorder="1" applyAlignment="1">
      <alignment horizontal="center" vertical="center" wrapText="1" readingOrder="2"/>
    </xf>
    <xf numFmtId="3" fontId="13" fillId="5" borderId="2" xfId="0" applyNumberFormat="1" applyFont="1" applyFill="1" applyBorder="1" applyAlignment="1">
      <alignment horizontal="center" vertical="center" readingOrder="2"/>
    </xf>
    <xf numFmtId="164" fontId="13" fillId="5" borderId="28" xfId="0" applyNumberFormat="1" applyFont="1" applyFill="1" applyBorder="1" applyAlignment="1">
      <alignment horizontal="center" vertical="center" wrapText="1" readingOrder="2"/>
    </xf>
    <xf numFmtId="0" fontId="0" fillId="0" borderId="0" xfId="0" applyFill="1"/>
    <xf numFmtId="0" fontId="14" fillId="0" borderId="0" xfId="0" applyFont="1"/>
    <xf numFmtId="0" fontId="10" fillId="5" borderId="7" xfId="0" applyFont="1" applyFill="1" applyBorder="1" applyAlignment="1">
      <alignment horizontal="center" vertical="center" wrapText="1" shrinkToFit="1" readingOrder="2"/>
    </xf>
    <xf numFmtId="0" fontId="10" fillId="5" borderId="13" xfId="0" applyFont="1" applyFill="1" applyBorder="1" applyAlignment="1">
      <alignment horizontal="center" vertical="center" wrapText="1" shrinkToFit="1" readingOrder="2"/>
    </xf>
    <xf numFmtId="0" fontId="10" fillId="5" borderId="18" xfId="0" applyFont="1" applyFill="1" applyBorder="1" applyAlignment="1">
      <alignment horizontal="center" vertical="center" wrapText="1" shrinkToFit="1" readingOrder="2"/>
    </xf>
    <xf numFmtId="0" fontId="11" fillId="5" borderId="8" xfId="0" applyFont="1" applyFill="1" applyBorder="1" applyAlignment="1">
      <alignment horizontal="center" vertical="center" shrinkToFit="1" readingOrder="2"/>
    </xf>
    <xf numFmtId="0" fontId="11" fillId="5" borderId="9" xfId="0" applyFont="1" applyFill="1" applyBorder="1" applyAlignment="1">
      <alignment horizontal="center" vertical="center" shrinkToFit="1" readingOrder="2"/>
    </xf>
    <xf numFmtId="0" fontId="11" fillId="5" borderId="10" xfId="0" applyFont="1" applyFill="1" applyBorder="1" applyAlignment="1">
      <alignment horizontal="center" vertical="center" shrinkToFit="1" readingOrder="2"/>
    </xf>
    <xf numFmtId="0" fontId="11" fillId="5" borderId="11" xfId="0" applyFont="1" applyFill="1" applyBorder="1" applyAlignment="1">
      <alignment horizontal="center" vertical="center" shrinkToFit="1" readingOrder="2"/>
    </xf>
    <xf numFmtId="0" fontId="11" fillId="5" borderId="6" xfId="0" applyFont="1" applyFill="1" applyBorder="1" applyAlignment="1">
      <alignment horizontal="center" vertical="center" shrinkToFit="1" readingOrder="2"/>
    </xf>
    <xf numFmtId="0" fontId="11" fillId="5" borderId="16" xfId="0" applyFont="1" applyFill="1" applyBorder="1" applyAlignment="1">
      <alignment horizontal="center" vertical="center" shrinkToFit="1" readingOrder="2"/>
    </xf>
    <xf numFmtId="0" fontId="11" fillId="5" borderId="15" xfId="0" applyFont="1" applyFill="1" applyBorder="1" applyAlignment="1">
      <alignment horizontal="center" vertical="center" shrinkToFit="1" readingOrder="2"/>
    </xf>
    <xf numFmtId="0" fontId="11" fillId="5" borderId="12" xfId="0" applyFont="1" applyFill="1" applyBorder="1" applyAlignment="1">
      <alignment horizontal="center" vertical="center" shrinkToFit="1" readingOrder="2"/>
    </xf>
    <xf numFmtId="0" fontId="11" fillId="5" borderId="17" xfId="0" applyFont="1" applyFill="1" applyBorder="1" applyAlignment="1">
      <alignment horizontal="center" vertical="center" shrinkToFit="1" readingOrder="2"/>
    </xf>
    <xf numFmtId="0" fontId="11" fillId="5" borderId="14" xfId="0" applyFont="1" applyFill="1" applyBorder="1" applyAlignment="1">
      <alignment horizontal="center" vertical="center" shrinkToFit="1" readingOrder="2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138"/>
  <sheetViews>
    <sheetView rightToLeft="1" tabSelected="1" zoomScale="96" zoomScaleNormal="96" workbookViewId="0">
      <pane ySplit="1" topLeftCell="A17" activePane="bottomLeft" state="frozen"/>
      <selection pane="bottomLeft" activeCell="D22" sqref="D22"/>
    </sheetView>
  </sheetViews>
  <sheetFormatPr defaultRowHeight="15" x14ac:dyDescent="0.25"/>
  <cols>
    <col min="1" max="1" width="4.375" customWidth="1"/>
    <col min="2" max="2" width="7.25" customWidth="1"/>
    <col min="3" max="3" width="9.375" customWidth="1"/>
    <col min="4" max="4" width="51.25" customWidth="1"/>
    <col min="5" max="5" width="9.875" customWidth="1"/>
    <col min="6" max="6" width="17" style="11" customWidth="1"/>
    <col min="7" max="7" width="14.75" style="12" customWidth="1"/>
    <col min="8" max="8" width="8" hidden="1" customWidth="1"/>
    <col min="9" max="9" width="10.125" hidden="1" customWidth="1"/>
    <col min="10" max="10" width="7.375" hidden="1" customWidth="1"/>
    <col min="11" max="11" width="10.125" hidden="1" customWidth="1"/>
    <col min="12" max="12" width="17" customWidth="1"/>
    <col min="13" max="13" width="9.625" customWidth="1"/>
    <col min="14" max="14" width="17" customWidth="1"/>
  </cols>
  <sheetData>
    <row r="1" spans="1:14" s="5" customFormat="1" ht="39" customHeight="1" thickBot="1" x14ac:dyDescent="0.3">
      <c r="A1" s="1" t="s">
        <v>0</v>
      </c>
      <c r="B1" s="2" t="s">
        <v>325</v>
      </c>
      <c r="C1" s="2" t="s">
        <v>329</v>
      </c>
      <c r="D1" s="2" t="s">
        <v>1</v>
      </c>
      <c r="E1" s="4" t="s">
        <v>326</v>
      </c>
      <c r="F1" s="2" t="s">
        <v>324</v>
      </c>
      <c r="G1" s="3" t="s">
        <v>2</v>
      </c>
      <c r="H1" s="2" t="s">
        <v>3</v>
      </c>
      <c r="I1" s="2" t="s">
        <v>330</v>
      </c>
      <c r="J1" s="4" t="s">
        <v>4</v>
      </c>
      <c r="K1" s="2" t="s">
        <v>331</v>
      </c>
      <c r="L1" s="13" t="s">
        <v>332</v>
      </c>
      <c r="M1" s="13" t="s">
        <v>333</v>
      </c>
      <c r="N1" s="13" t="s">
        <v>334</v>
      </c>
    </row>
    <row r="2" spans="1:14" ht="27" x14ac:dyDescent="0.25">
      <c r="A2" s="6">
        <v>1</v>
      </c>
      <c r="B2" s="7">
        <v>208746</v>
      </c>
      <c r="C2" s="8" t="s">
        <v>174</v>
      </c>
      <c r="D2" s="7" t="s">
        <v>108</v>
      </c>
      <c r="E2" s="8" t="s">
        <v>6</v>
      </c>
      <c r="F2" s="6" t="s">
        <v>11</v>
      </c>
      <c r="G2" s="8">
        <v>3065772377</v>
      </c>
      <c r="H2" s="6"/>
      <c r="I2" s="6"/>
      <c r="J2" s="10">
        <v>200181</v>
      </c>
      <c r="K2" s="9"/>
      <c r="L2" s="6" t="s">
        <v>345</v>
      </c>
      <c r="M2" s="6">
        <v>50</v>
      </c>
      <c r="N2" s="6" t="s">
        <v>327</v>
      </c>
    </row>
    <row r="3" spans="1:14" x14ac:dyDescent="0.25">
      <c r="A3" s="6">
        <v>2</v>
      </c>
      <c r="B3" s="7">
        <v>202050</v>
      </c>
      <c r="C3" s="8" t="s">
        <v>38</v>
      </c>
      <c r="D3" s="7" t="s">
        <v>37</v>
      </c>
      <c r="E3" s="8" t="s">
        <v>335</v>
      </c>
      <c r="F3" s="6" t="s">
        <v>10</v>
      </c>
      <c r="G3" s="8">
        <v>288121539128</v>
      </c>
      <c r="H3" s="6"/>
      <c r="I3" s="6"/>
      <c r="J3" s="10"/>
      <c r="K3" s="9"/>
      <c r="L3" s="6" t="s">
        <v>345</v>
      </c>
      <c r="M3" s="6">
        <v>100</v>
      </c>
      <c r="N3" s="6" t="s">
        <v>336</v>
      </c>
    </row>
    <row r="4" spans="1:14" x14ac:dyDescent="0.25">
      <c r="A4" s="6">
        <v>3</v>
      </c>
      <c r="B4" s="7">
        <v>202027</v>
      </c>
      <c r="C4" s="8" t="s">
        <v>38</v>
      </c>
      <c r="D4" s="7" t="s">
        <v>40</v>
      </c>
      <c r="E4" s="8" t="s">
        <v>335</v>
      </c>
      <c r="F4" s="6" t="s">
        <v>10</v>
      </c>
      <c r="G4" s="8">
        <v>241363833778</v>
      </c>
      <c r="H4" s="6"/>
      <c r="I4" s="6"/>
      <c r="J4" s="10"/>
      <c r="K4" s="9"/>
      <c r="L4" s="6" t="s">
        <v>345</v>
      </c>
      <c r="M4" s="6">
        <v>100</v>
      </c>
      <c r="N4" s="6" t="s">
        <v>336</v>
      </c>
    </row>
    <row r="5" spans="1:14" x14ac:dyDescent="0.25">
      <c r="A5" s="6">
        <v>4</v>
      </c>
      <c r="B5" s="7">
        <v>201970</v>
      </c>
      <c r="C5" s="8" t="s">
        <v>48</v>
      </c>
      <c r="D5" s="7" t="s">
        <v>85</v>
      </c>
      <c r="E5" s="8" t="s">
        <v>335</v>
      </c>
      <c r="F5" s="6" t="s">
        <v>21</v>
      </c>
      <c r="G5" s="8">
        <v>242133283890</v>
      </c>
      <c r="H5" s="6"/>
      <c r="I5" s="6"/>
      <c r="J5" s="10"/>
      <c r="K5" s="9"/>
      <c r="L5" s="6" t="s">
        <v>345</v>
      </c>
      <c r="M5" s="6">
        <v>100</v>
      </c>
      <c r="N5" s="6" t="s">
        <v>336</v>
      </c>
    </row>
    <row r="6" spans="1:14" ht="76.5" customHeight="1" x14ac:dyDescent="0.25">
      <c r="A6" s="6">
        <v>5</v>
      </c>
      <c r="B6" s="7">
        <v>201122</v>
      </c>
      <c r="C6" s="8" t="s">
        <v>115</v>
      </c>
      <c r="D6" s="7" t="s">
        <v>159</v>
      </c>
      <c r="E6" s="8" t="s">
        <v>335</v>
      </c>
      <c r="F6" s="6" t="s">
        <v>285</v>
      </c>
      <c r="G6" s="8">
        <v>97909312075</v>
      </c>
      <c r="H6" s="6"/>
      <c r="I6" s="6"/>
      <c r="J6" s="10"/>
      <c r="K6" s="9"/>
      <c r="L6" s="6" t="s">
        <v>345</v>
      </c>
      <c r="M6" s="6">
        <v>100</v>
      </c>
      <c r="N6" s="6" t="s">
        <v>336</v>
      </c>
    </row>
    <row r="7" spans="1:14" x14ac:dyDescent="0.25">
      <c r="A7" s="6">
        <v>6</v>
      </c>
      <c r="B7" s="7">
        <v>201896</v>
      </c>
      <c r="C7" s="8" t="s">
        <v>33</v>
      </c>
      <c r="D7" s="7" t="s">
        <v>123</v>
      </c>
      <c r="E7" s="8" t="s">
        <v>6</v>
      </c>
      <c r="F7" s="6" t="s">
        <v>74</v>
      </c>
      <c r="G7" s="8">
        <v>13655925000</v>
      </c>
      <c r="H7" s="6"/>
      <c r="I7" s="6"/>
      <c r="J7" s="10"/>
      <c r="K7" s="9"/>
      <c r="L7" s="6" t="s">
        <v>345</v>
      </c>
      <c r="M7" s="6">
        <v>26</v>
      </c>
      <c r="N7" s="6" t="s">
        <v>336</v>
      </c>
    </row>
    <row r="8" spans="1:14" ht="27" x14ac:dyDescent="0.25">
      <c r="A8" s="6">
        <v>7</v>
      </c>
      <c r="B8" s="7">
        <v>201809</v>
      </c>
      <c r="C8" s="8" t="s">
        <v>39</v>
      </c>
      <c r="D8" s="7" t="s">
        <v>69</v>
      </c>
      <c r="E8" s="8" t="s">
        <v>6</v>
      </c>
      <c r="F8" s="6" t="s">
        <v>23</v>
      </c>
      <c r="G8" s="8">
        <v>3920000000</v>
      </c>
      <c r="H8" s="6"/>
      <c r="I8" s="6"/>
      <c r="J8" s="10"/>
      <c r="K8" s="9"/>
      <c r="L8" s="6" t="s">
        <v>345</v>
      </c>
      <c r="M8" s="6">
        <v>65</v>
      </c>
      <c r="N8" s="6" t="s">
        <v>336</v>
      </c>
    </row>
    <row r="9" spans="1:14" x14ac:dyDescent="0.25">
      <c r="A9" s="6">
        <v>8</v>
      </c>
      <c r="B9" s="7">
        <v>205546</v>
      </c>
      <c r="C9" s="8" t="s">
        <v>94</v>
      </c>
      <c r="D9" s="7" t="s">
        <v>47</v>
      </c>
      <c r="E9" s="8" t="s">
        <v>6</v>
      </c>
      <c r="F9" s="6" t="s">
        <v>46</v>
      </c>
      <c r="G9" s="8">
        <v>1164996000</v>
      </c>
      <c r="H9" s="6"/>
      <c r="I9" s="6"/>
      <c r="J9" s="10"/>
      <c r="K9" s="9"/>
      <c r="L9" s="6" t="s">
        <v>345</v>
      </c>
      <c r="M9" s="6">
        <v>30</v>
      </c>
      <c r="N9" s="6" t="s">
        <v>336</v>
      </c>
    </row>
    <row r="10" spans="1:14" ht="27" x14ac:dyDescent="0.25">
      <c r="A10" s="6">
        <v>9</v>
      </c>
      <c r="B10" s="7">
        <v>208087</v>
      </c>
      <c r="C10" s="8" t="s">
        <v>172</v>
      </c>
      <c r="D10" s="7" t="s">
        <v>59</v>
      </c>
      <c r="E10" s="8" t="s">
        <v>6</v>
      </c>
      <c r="F10" s="6" t="s">
        <v>11</v>
      </c>
      <c r="G10" s="8">
        <v>4015514478</v>
      </c>
      <c r="H10" s="6"/>
      <c r="I10" s="6"/>
      <c r="J10" s="10"/>
      <c r="K10" s="9"/>
      <c r="L10" s="6" t="s">
        <v>345</v>
      </c>
      <c r="M10" s="6">
        <v>34</v>
      </c>
      <c r="N10" s="6" t="s">
        <v>336</v>
      </c>
    </row>
    <row r="11" spans="1:14" ht="40.5" x14ac:dyDescent="0.25">
      <c r="A11" s="6">
        <v>10</v>
      </c>
      <c r="B11" s="7">
        <v>213569</v>
      </c>
      <c r="C11" s="8" t="s">
        <v>190</v>
      </c>
      <c r="D11" s="7" t="s">
        <v>158</v>
      </c>
      <c r="E11" s="8" t="s">
        <v>6</v>
      </c>
      <c r="F11" s="6" t="s">
        <v>25</v>
      </c>
      <c r="G11" s="8">
        <v>5250000000</v>
      </c>
      <c r="H11" s="6"/>
      <c r="I11" s="6"/>
      <c r="J11" s="10"/>
      <c r="K11" s="9"/>
      <c r="L11" s="6" t="s">
        <v>345</v>
      </c>
      <c r="M11" s="6">
        <v>62</v>
      </c>
      <c r="N11" s="6" t="s">
        <v>336</v>
      </c>
    </row>
    <row r="12" spans="1:14" x14ac:dyDescent="0.25">
      <c r="A12" s="6">
        <v>11</v>
      </c>
      <c r="B12" s="7">
        <v>202457</v>
      </c>
      <c r="C12" s="8" t="s">
        <v>78</v>
      </c>
      <c r="D12" s="7" t="s">
        <v>90</v>
      </c>
      <c r="E12" s="8" t="s">
        <v>6</v>
      </c>
      <c r="F12" s="6" t="s">
        <v>89</v>
      </c>
      <c r="G12" s="8">
        <v>1780000000</v>
      </c>
      <c r="H12" s="6"/>
      <c r="I12" s="6"/>
      <c r="J12" s="10">
        <v>223730</v>
      </c>
      <c r="K12" s="9" t="s">
        <v>91</v>
      </c>
      <c r="L12" s="6" t="s">
        <v>345</v>
      </c>
      <c r="M12" s="6">
        <v>75</v>
      </c>
      <c r="N12" s="6" t="s">
        <v>327</v>
      </c>
    </row>
    <row r="13" spans="1:14" x14ac:dyDescent="0.25">
      <c r="A13" s="6">
        <v>12</v>
      </c>
      <c r="B13" s="7">
        <v>202144</v>
      </c>
      <c r="C13" s="8" t="s">
        <v>33</v>
      </c>
      <c r="D13" s="7" t="s">
        <v>136</v>
      </c>
      <c r="E13" s="8" t="s">
        <v>6</v>
      </c>
      <c r="F13" s="6" t="s">
        <v>109</v>
      </c>
      <c r="G13" s="8">
        <v>3280000000</v>
      </c>
      <c r="H13" s="6"/>
      <c r="I13" s="6"/>
      <c r="J13" s="10">
        <v>216836</v>
      </c>
      <c r="K13" s="9"/>
      <c r="L13" s="6">
        <v>125</v>
      </c>
      <c r="M13" s="6">
        <v>100</v>
      </c>
      <c r="N13" s="6" t="s">
        <v>327</v>
      </c>
    </row>
    <row r="14" spans="1:14" x14ac:dyDescent="0.25">
      <c r="A14" s="6">
        <v>13</v>
      </c>
      <c r="B14" s="7">
        <v>202145</v>
      </c>
      <c r="C14" s="8" t="s">
        <v>33</v>
      </c>
      <c r="D14" s="7" t="s">
        <v>137</v>
      </c>
      <c r="E14" s="8" t="s">
        <v>6</v>
      </c>
      <c r="F14" s="6" t="s">
        <v>109</v>
      </c>
      <c r="G14" s="8">
        <v>3185000000</v>
      </c>
      <c r="H14" s="6"/>
      <c r="I14" s="6"/>
      <c r="J14" s="10">
        <v>216834</v>
      </c>
      <c r="K14" s="9"/>
      <c r="L14" s="6">
        <v>125</v>
      </c>
      <c r="M14" s="6">
        <v>100</v>
      </c>
      <c r="N14" s="6" t="s">
        <v>327</v>
      </c>
    </row>
    <row r="15" spans="1:14" x14ac:dyDescent="0.25">
      <c r="A15" s="6">
        <v>14</v>
      </c>
      <c r="B15" s="7">
        <v>202146</v>
      </c>
      <c r="C15" s="8" t="s">
        <v>33</v>
      </c>
      <c r="D15" s="7" t="s">
        <v>138</v>
      </c>
      <c r="E15" s="8" t="s">
        <v>6</v>
      </c>
      <c r="F15" s="6" t="s">
        <v>109</v>
      </c>
      <c r="G15" s="8">
        <v>4225000000</v>
      </c>
      <c r="H15" s="6"/>
      <c r="I15" s="6"/>
      <c r="J15" s="10">
        <v>216888</v>
      </c>
      <c r="K15" s="9"/>
      <c r="L15" s="6">
        <v>125</v>
      </c>
      <c r="M15" s="6">
        <v>100</v>
      </c>
      <c r="N15" s="6" t="s">
        <v>327</v>
      </c>
    </row>
    <row r="16" spans="1:14" x14ac:dyDescent="0.25">
      <c r="A16" s="6">
        <v>15</v>
      </c>
      <c r="B16" s="7">
        <v>202165</v>
      </c>
      <c r="C16" s="8" t="s">
        <v>33</v>
      </c>
      <c r="D16" s="7" t="s">
        <v>139</v>
      </c>
      <c r="E16" s="8" t="s">
        <v>6</v>
      </c>
      <c r="F16" s="6" t="s">
        <v>109</v>
      </c>
      <c r="G16" s="8">
        <v>3990000000</v>
      </c>
      <c r="H16" s="6"/>
      <c r="I16" s="6"/>
      <c r="J16" s="10">
        <v>216886</v>
      </c>
      <c r="K16" s="9"/>
      <c r="L16" s="6">
        <v>125</v>
      </c>
      <c r="M16" s="6">
        <v>100</v>
      </c>
      <c r="N16" s="6" t="s">
        <v>327</v>
      </c>
    </row>
    <row r="17" spans="1:14" x14ac:dyDescent="0.25">
      <c r="A17" s="6">
        <v>16</v>
      </c>
      <c r="B17" s="7">
        <v>202164</v>
      </c>
      <c r="C17" s="8" t="s">
        <v>33</v>
      </c>
      <c r="D17" s="7" t="s">
        <v>140</v>
      </c>
      <c r="E17" s="8" t="s">
        <v>6</v>
      </c>
      <c r="F17" s="6" t="s">
        <v>109</v>
      </c>
      <c r="G17" s="8">
        <v>7985000000</v>
      </c>
      <c r="H17" s="6"/>
      <c r="I17" s="6"/>
      <c r="J17" s="10">
        <v>216889</v>
      </c>
      <c r="K17" s="9"/>
      <c r="L17" s="6">
        <v>125</v>
      </c>
      <c r="M17" s="6">
        <v>100</v>
      </c>
      <c r="N17" s="6" t="s">
        <v>327</v>
      </c>
    </row>
    <row r="18" spans="1:14" x14ac:dyDescent="0.25">
      <c r="A18" s="6">
        <v>17</v>
      </c>
      <c r="B18" s="7">
        <v>202163</v>
      </c>
      <c r="C18" s="8" t="s">
        <v>33</v>
      </c>
      <c r="D18" s="7" t="s">
        <v>141</v>
      </c>
      <c r="E18" s="8" t="s">
        <v>6</v>
      </c>
      <c r="F18" s="6" t="s">
        <v>109</v>
      </c>
      <c r="G18" s="8">
        <v>7985000000</v>
      </c>
      <c r="H18" s="6"/>
      <c r="I18" s="6"/>
      <c r="J18" s="10">
        <v>216887</v>
      </c>
      <c r="K18" s="9"/>
      <c r="L18" s="6">
        <v>125</v>
      </c>
      <c r="M18" s="6">
        <v>100</v>
      </c>
      <c r="N18" s="6" t="s">
        <v>327</v>
      </c>
    </row>
    <row r="19" spans="1:14" x14ac:dyDescent="0.25">
      <c r="A19" s="6">
        <v>18</v>
      </c>
      <c r="B19" s="7">
        <v>202673</v>
      </c>
      <c r="C19" s="8" t="s">
        <v>167</v>
      </c>
      <c r="D19" s="7" t="s">
        <v>183</v>
      </c>
      <c r="E19" s="8" t="s">
        <v>6</v>
      </c>
      <c r="F19" s="6" t="s">
        <v>34</v>
      </c>
      <c r="G19" s="8">
        <v>10941120000</v>
      </c>
      <c r="H19" s="6"/>
      <c r="I19" s="6"/>
      <c r="J19" s="10"/>
      <c r="K19" s="9" t="s">
        <v>184</v>
      </c>
      <c r="L19" s="6" t="s">
        <v>345</v>
      </c>
      <c r="M19" s="6">
        <v>0</v>
      </c>
      <c r="N19" s="6" t="s">
        <v>336</v>
      </c>
    </row>
    <row r="20" spans="1:14" x14ac:dyDescent="0.25">
      <c r="A20" s="6">
        <v>19</v>
      </c>
      <c r="B20" s="7">
        <v>203606</v>
      </c>
      <c r="C20" s="8" t="s">
        <v>66</v>
      </c>
      <c r="D20" s="7" t="s">
        <v>65</v>
      </c>
      <c r="E20" s="8" t="s">
        <v>346</v>
      </c>
      <c r="F20" s="6" t="s">
        <v>64</v>
      </c>
      <c r="G20" s="8">
        <v>134619000000</v>
      </c>
      <c r="H20" s="6"/>
      <c r="I20" s="6"/>
      <c r="J20" s="10">
        <v>211936</v>
      </c>
      <c r="K20" s="9"/>
      <c r="L20" s="6">
        <v>125</v>
      </c>
      <c r="M20" s="6">
        <v>100</v>
      </c>
      <c r="N20" s="6" t="s">
        <v>327</v>
      </c>
    </row>
    <row r="21" spans="1:14" x14ac:dyDescent="0.25">
      <c r="A21" s="6">
        <v>20</v>
      </c>
      <c r="B21" s="7">
        <v>203605</v>
      </c>
      <c r="C21" s="8" t="s">
        <v>66</v>
      </c>
      <c r="D21" s="7" t="s">
        <v>68</v>
      </c>
      <c r="E21" s="8" t="s">
        <v>346</v>
      </c>
      <c r="F21" s="6" t="s">
        <v>64</v>
      </c>
      <c r="G21" s="8">
        <v>156120000000</v>
      </c>
      <c r="H21" s="6"/>
      <c r="I21" s="6"/>
      <c r="J21" s="10"/>
      <c r="K21" s="9"/>
      <c r="L21" s="6">
        <v>76.67</v>
      </c>
      <c r="M21" s="6">
        <v>68</v>
      </c>
      <c r="N21" s="6" t="s">
        <v>336</v>
      </c>
    </row>
    <row r="22" spans="1:14" x14ac:dyDescent="0.25">
      <c r="A22" s="6">
        <v>21</v>
      </c>
      <c r="B22" s="7">
        <v>203915</v>
      </c>
      <c r="C22" s="8" t="s">
        <v>32</v>
      </c>
      <c r="D22" s="7" t="s">
        <v>63</v>
      </c>
      <c r="E22" s="8" t="s">
        <v>346</v>
      </c>
      <c r="F22" s="6" t="s">
        <v>62</v>
      </c>
      <c r="G22" s="8">
        <v>155740000000</v>
      </c>
      <c r="H22" s="6"/>
      <c r="I22" s="6"/>
      <c r="J22" s="10">
        <v>222102</v>
      </c>
      <c r="K22" s="9"/>
      <c r="L22" s="6">
        <v>123.62</v>
      </c>
      <c r="M22" s="6">
        <v>100</v>
      </c>
      <c r="N22" s="6" t="s">
        <v>327</v>
      </c>
    </row>
    <row r="23" spans="1:14" x14ac:dyDescent="0.25">
      <c r="A23" s="6">
        <v>22</v>
      </c>
      <c r="B23" s="7">
        <v>203880</v>
      </c>
      <c r="C23" s="8" t="s">
        <v>32</v>
      </c>
      <c r="D23" s="7" t="s">
        <v>99</v>
      </c>
      <c r="E23" s="8" t="s">
        <v>6</v>
      </c>
      <c r="F23" s="6" t="s">
        <v>98</v>
      </c>
      <c r="G23" s="8">
        <v>3050000000</v>
      </c>
      <c r="H23" s="6"/>
      <c r="I23" s="6"/>
      <c r="J23" s="10"/>
      <c r="K23" s="9"/>
      <c r="L23" s="6" t="s">
        <v>345</v>
      </c>
      <c r="M23" s="6">
        <v>100</v>
      </c>
      <c r="N23" s="6" t="s">
        <v>336</v>
      </c>
    </row>
    <row r="24" spans="1:14" x14ac:dyDescent="0.25">
      <c r="A24" s="6">
        <v>23</v>
      </c>
      <c r="B24" s="7">
        <v>204376</v>
      </c>
      <c r="C24" s="8" t="s">
        <v>148</v>
      </c>
      <c r="D24" s="7" t="s">
        <v>147</v>
      </c>
      <c r="E24" s="8" t="s">
        <v>6</v>
      </c>
      <c r="F24" s="6" t="s">
        <v>146</v>
      </c>
      <c r="G24" s="8">
        <v>4945300000</v>
      </c>
      <c r="H24" s="6"/>
      <c r="I24" s="6"/>
      <c r="J24" s="10">
        <v>208353</v>
      </c>
      <c r="K24" s="9"/>
      <c r="L24" s="6" t="s">
        <v>345</v>
      </c>
      <c r="M24" s="6">
        <v>0</v>
      </c>
      <c r="N24" s="6" t="s">
        <v>327</v>
      </c>
    </row>
    <row r="25" spans="1:14" x14ac:dyDescent="0.25">
      <c r="A25" s="6">
        <v>24</v>
      </c>
      <c r="B25" s="7">
        <v>203607</v>
      </c>
      <c r="C25" s="8" t="s">
        <v>66</v>
      </c>
      <c r="D25" s="7" t="s">
        <v>176</v>
      </c>
      <c r="E25" s="8" t="s">
        <v>346</v>
      </c>
      <c r="F25" s="6" t="s">
        <v>64</v>
      </c>
      <c r="G25" s="8">
        <v>48110000000</v>
      </c>
      <c r="H25" s="6"/>
      <c r="I25" s="6"/>
      <c r="J25" s="10"/>
      <c r="K25" s="9"/>
      <c r="L25" s="6">
        <v>125</v>
      </c>
      <c r="M25" s="6">
        <v>0</v>
      </c>
      <c r="N25" s="6" t="s">
        <v>336</v>
      </c>
    </row>
    <row r="26" spans="1:14" x14ac:dyDescent="0.25">
      <c r="A26" s="6">
        <v>25</v>
      </c>
      <c r="B26" s="7">
        <v>205217</v>
      </c>
      <c r="C26" s="8" t="s">
        <v>122</v>
      </c>
      <c r="D26" s="7" t="s">
        <v>121</v>
      </c>
      <c r="E26" s="8" t="s">
        <v>346</v>
      </c>
      <c r="F26" s="6" t="s">
        <v>9</v>
      </c>
      <c r="G26" s="8">
        <v>143596888166</v>
      </c>
      <c r="H26" s="6"/>
      <c r="I26" s="6"/>
      <c r="J26" s="10"/>
      <c r="K26" s="9" t="s">
        <v>55</v>
      </c>
      <c r="L26" s="6" t="s">
        <v>345</v>
      </c>
      <c r="M26" s="6">
        <v>81</v>
      </c>
      <c r="N26" s="6" t="s">
        <v>336</v>
      </c>
    </row>
    <row r="27" spans="1:14" ht="27" x14ac:dyDescent="0.25">
      <c r="A27" s="6">
        <v>26</v>
      </c>
      <c r="B27" s="7">
        <v>212862</v>
      </c>
      <c r="C27" s="8" t="s">
        <v>185</v>
      </c>
      <c r="D27" s="7" t="s">
        <v>51</v>
      </c>
      <c r="E27" s="8" t="s">
        <v>347</v>
      </c>
      <c r="F27" s="6" t="s">
        <v>11</v>
      </c>
      <c r="G27" s="8">
        <v>4551504707</v>
      </c>
      <c r="H27" s="6"/>
      <c r="I27" s="6"/>
      <c r="J27" s="10"/>
      <c r="K27" s="9"/>
      <c r="L27" s="6" t="s">
        <v>345</v>
      </c>
      <c r="M27" s="6">
        <v>52</v>
      </c>
      <c r="N27" s="6" t="s">
        <v>336</v>
      </c>
    </row>
    <row r="28" spans="1:14" x14ac:dyDescent="0.25">
      <c r="A28" s="6">
        <v>27</v>
      </c>
      <c r="B28" s="7">
        <v>205372</v>
      </c>
      <c r="C28" s="8" t="s">
        <v>80</v>
      </c>
      <c r="D28" s="7" t="s">
        <v>92</v>
      </c>
      <c r="E28" s="8" t="s">
        <v>6</v>
      </c>
      <c r="F28" s="6" t="s">
        <v>72</v>
      </c>
      <c r="G28" s="8">
        <v>1800000000</v>
      </c>
      <c r="H28" s="6"/>
      <c r="I28" s="6"/>
      <c r="J28" s="10"/>
      <c r="K28" s="9"/>
      <c r="L28" s="6" t="s">
        <v>345</v>
      </c>
      <c r="M28" s="6">
        <v>33</v>
      </c>
      <c r="N28" s="6" t="s">
        <v>336</v>
      </c>
    </row>
    <row r="29" spans="1:14" x14ac:dyDescent="0.25">
      <c r="A29" s="6">
        <v>28</v>
      </c>
      <c r="B29" s="7">
        <v>205755</v>
      </c>
      <c r="C29" s="8" t="s">
        <v>142</v>
      </c>
      <c r="D29" s="7" t="s">
        <v>144</v>
      </c>
      <c r="E29" s="8" t="s">
        <v>6</v>
      </c>
      <c r="F29" s="6" t="s">
        <v>143</v>
      </c>
      <c r="G29" s="8">
        <v>12180000000</v>
      </c>
      <c r="H29" s="6"/>
      <c r="I29" s="6"/>
      <c r="J29" s="10"/>
      <c r="K29" s="9" t="s">
        <v>49</v>
      </c>
      <c r="L29" s="6" t="s">
        <v>345</v>
      </c>
      <c r="M29" s="6">
        <v>0</v>
      </c>
      <c r="N29" s="6" t="s">
        <v>336</v>
      </c>
    </row>
    <row r="30" spans="1:14" x14ac:dyDescent="0.25">
      <c r="A30" s="6">
        <v>29</v>
      </c>
      <c r="B30" s="7">
        <v>205882</v>
      </c>
      <c r="C30" s="8" t="s">
        <v>142</v>
      </c>
      <c r="D30" s="7" t="s">
        <v>149</v>
      </c>
      <c r="E30" s="8" t="s">
        <v>6</v>
      </c>
      <c r="F30" s="6" t="s">
        <v>19</v>
      </c>
      <c r="G30" s="8">
        <v>11840000000</v>
      </c>
      <c r="H30" s="6"/>
      <c r="I30" s="6"/>
      <c r="J30" s="10">
        <v>221185</v>
      </c>
      <c r="K30" s="9" t="s">
        <v>150</v>
      </c>
      <c r="L30" s="6" t="s">
        <v>345</v>
      </c>
      <c r="M30" s="6">
        <v>100</v>
      </c>
      <c r="N30" s="6" t="s">
        <v>327</v>
      </c>
    </row>
    <row r="31" spans="1:14" x14ac:dyDescent="0.25">
      <c r="A31" s="6">
        <v>30</v>
      </c>
      <c r="B31" s="7">
        <v>206723</v>
      </c>
      <c r="C31" s="8" t="s">
        <v>169</v>
      </c>
      <c r="D31" s="7" t="s">
        <v>168</v>
      </c>
      <c r="E31" s="8" t="s">
        <v>335</v>
      </c>
      <c r="F31" s="6" t="s">
        <v>143</v>
      </c>
      <c r="G31" s="8">
        <v>53829360000</v>
      </c>
      <c r="H31" s="6"/>
      <c r="I31" s="6"/>
      <c r="J31" s="10"/>
      <c r="K31" s="9"/>
      <c r="L31" s="6" t="s">
        <v>345</v>
      </c>
      <c r="M31" s="6">
        <v>100</v>
      </c>
      <c r="N31" s="6" t="s">
        <v>336</v>
      </c>
    </row>
    <row r="32" spans="1:14" x14ac:dyDescent="0.25">
      <c r="A32" s="6">
        <v>31</v>
      </c>
      <c r="B32" s="7">
        <v>207262</v>
      </c>
      <c r="C32" s="8" t="s">
        <v>96</v>
      </c>
      <c r="D32" s="7" t="s">
        <v>226</v>
      </c>
      <c r="E32" s="8"/>
      <c r="F32" s="6" t="s">
        <v>45</v>
      </c>
      <c r="G32" s="8">
        <v>960000000</v>
      </c>
      <c r="H32" s="6"/>
      <c r="I32" s="6"/>
      <c r="J32" s="10">
        <v>228267</v>
      </c>
      <c r="K32" s="9"/>
      <c r="L32" s="6" t="s">
        <v>345</v>
      </c>
      <c r="M32" s="6">
        <v>100</v>
      </c>
      <c r="N32" s="6" t="s">
        <v>327</v>
      </c>
    </row>
    <row r="33" spans="1:14" x14ac:dyDescent="0.25">
      <c r="A33" s="6">
        <v>32</v>
      </c>
      <c r="B33" s="7">
        <v>207561</v>
      </c>
      <c r="C33" s="8" t="s">
        <v>182</v>
      </c>
      <c r="D33" s="7" t="s">
        <v>181</v>
      </c>
      <c r="E33" s="8" t="s">
        <v>346</v>
      </c>
      <c r="F33" s="6" t="s">
        <v>180</v>
      </c>
      <c r="G33" s="8">
        <v>46083600000</v>
      </c>
      <c r="H33" s="6"/>
      <c r="I33" s="6"/>
      <c r="J33" s="10"/>
      <c r="K33" s="9"/>
      <c r="L33" s="6">
        <v>106.36</v>
      </c>
      <c r="M33" s="6">
        <v>45</v>
      </c>
      <c r="N33" s="6" t="s">
        <v>336</v>
      </c>
    </row>
    <row r="34" spans="1:14" x14ac:dyDescent="0.25">
      <c r="A34" s="6">
        <v>33</v>
      </c>
      <c r="B34" s="7">
        <v>209471</v>
      </c>
      <c r="C34" s="8" t="s">
        <v>163</v>
      </c>
      <c r="D34" s="7" t="s">
        <v>18</v>
      </c>
      <c r="E34" s="8" t="s">
        <v>6</v>
      </c>
      <c r="F34" s="6" t="s">
        <v>17</v>
      </c>
      <c r="G34" s="8">
        <v>20590038000</v>
      </c>
      <c r="H34" s="6"/>
      <c r="I34" s="6"/>
      <c r="J34" s="10"/>
      <c r="K34" s="9"/>
      <c r="L34" s="6" t="s">
        <v>345</v>
      </c>
      <c r="M34" s="6">
        <v>68</v>
      </c>
      <c r="N34" s="6" t="s">
        <v>336</v>
      </c>
    </row>
    <row r="35" spans="1:14" x14ac:dyDescent="0.25">
      <c r="A35" s="6">
        <v>34</v>
      </c>
      <c r="B35" s="7">
        <v>208448</v>
      </c>
      <c r="C35" s="8" t="s">
        <v>156</v>
      </c>
      <c r="D35" s="7" t="s">
        <v>177</v>
      </c>
      <c r="E35" s="8" t="s">
        <v>6</v>
      </c>
      <c r="F35" s="6" t="s">
        <v>43</v>
      </c>
      <c r="G35" s="8">
        <v>8732500000</v>
      </c>
      <c r="H35" s="6"/>
      <c r="I35" s="6"/>
      <c r="J35" s="10">
        <v>231173</v>
      </c>
      <c r="K35" s="9"/>
      <c r="L35" s="6">
        <v>100</v>
      </c>
      <c r="M35" s="6">
        <v>0</v>
      </c>
      <c r="N35" s="6" t="s">
        <v>327</v>
      </c>
    </row>
    <row r="36" spans="1:14" x14ac:dyDescent="0.25">
      <c r="A36" s="6">
        <v>35</v>
      </c>
      <c r="B36" s="7">
        <v>208556</v>
      </c>
      <c r="C36" s="8" t="s">
        <v>133</v>
      </c>
      <c r="D36" s="7" t="s">
        <v>179</v>
      </c>
      <c r="E36" s="8" t="s">
        <v>6</v>
      </c>
      <c r="F36" s="6" t="s">
        <v>127</v>
      </c>
      <c r="G36" s="8">
        <v>11940900000</v>
      </c>
      <c r="H36" s="6"/>
      <c r="I36" s="6"/>
      <c r="J36" s="10">
        <v>212316</v>
      </c>
      <c r="K36" s="9"/>
      <c r="L36" s="6">
        <v>100</v>
      </c>
      <c r="M36" s="6">
        <v>0</v>
      </c>
      <c r="N36" s="6" t="s">
        <v>327</v>
      </c>
    </row>
    <row r="37" spans="1:14" x14ac:dyDescent="0.25">
      <c r="A37" s="6">
        <v>36</v>
      </c>
      <c r="B37" s="7">
        <v>208698</v>
      </c>
      <c r="C37" s="8" t="s">
        <v>119</v>
      </c>
      <c r="D37" s="7" t="s">
        <v>117</v>
      </c>
      <c r="E37" s="8" t="s">
        <v>6</v>
      </c>
      <c r="F37" s="6" t="s">
        <v>173</v>
      </c>
      <c r="G37" s="8">
        <v>11120000000</v>
      </c>
      <c r="H37" s="6"/>
      <c r="I37" s="6"/>
      <c r="J37" s="10">
        <v>215418</v>
      </c>
      <c r="K37" s="9" t="s">
        <v>93</v>
      </c>
      <c r="L37" s="6" t="s">
        <v>345</v>
      </c>
      <c r="M37" s="6">
        <v>100</v>
      </c>
      <c r="N37" s="6" t="s">
        <v>327</v>
      </c>
    </row>
    <row r="38" spans="1:14" x14ac:dyDescent="0.25">
      <c r="A38" s="6">
        <v>37</v>
      </c>
      <c r="B38" s="7">
        <v>209722</v>
      </c>
      <c r="C38" s="8" t="s">
        <v>104</v>
      </c>
      <c r="D38" s="7" t="s">
        <v>193</v>
      </c>
      <c r="E38" s="8" t="s">
        <v>6</v>
      </c>
      <c r="F38" s="6" t="s">
        <v>79</v>
      </c>
      <c r="G38" s="8">
        <v>11260000000</v>
      </c>
      <c r="H38" s="6"/>
      <c r="I38" s="6"/>
      <c r="J38" s="10"/>
      <c r="K38" s="9"/>
      <c r="L38" s="6" t="s">
        <v>345</v>
      </c>
      <c r="M38" s="6">
        <v>100</v>
      </c>
      <c r="N38" s="6" t="s">
        <v>336</v>
      </c>
    </row>
    <row r="39" spans="1:14" x14ac:dyDescent="0.25">
      <c r="A39" s="6">
        <v>38</v>
      </c>
      <c r="B39" s="7">
        <v>209553</v>
      </c>
      <c r="C39" s="8" t="s">
        <v>129</v>
      </c>
      <c r="D39" s="7" t="s">
        <v>223</v>
      </c>
      <c r="E39" s="8" t="s">
        <v>6</v>
      </c>
      <c r="F39" s="6" t="s">
        <v>222</v>
      </c>
      <c r="G39" s="8">
        <v>8400000000</v>
      </c>
      <c r="H39" s="6"/>
      <c r="I39" s="6"/>
      <c r="J39" s="10"/>
      <c r="K39" s="9"/>
      <c r="L39" s="6" t="s">
        <v>345</v>
      </c>
      <c r="M39" s="6">
        <v>74</v>
      </c>
      <c r="N39" s="6" t="s">
        <v>336</v>
      </c>
    </row>
    <row r="40" spans="1:14" x14ac:dyDescent="0.25">
      <c r="A40" s="6">
        <v>39</v>
      </c>
      <c r="B40" s="7">
        <v>210799</v>
      </c>
      <c r="C40" s="8" t="s">
        <v>189</v>
      </c>
      <c r="D40" s="7" t="s">
        <v>225</v>
      </c>
      <c r="E40" s="8" t="s">
        <v>6</v>
      </c>
      <c r="F40" s="6" t="s">
        <v>36</v>
      </c>
      <c r="G40" s="8">
        <v>3979000000</v>
      </c>
      <c r="H40" s="6"/>
      <c r="I40" s="6"/>
      <c r="J40" s="10">
        <v>219806</v>
      </c>
      <c r="K40" s="9"/>
      <c r="L40" s="6">
        <v>100</v>
      </c>
      <c r="M40" s="6">
        <v>100</v>
      </c>
      <c r="N40" s="6" t="s">
        <v>327</v>
      </c>
    </row>
    <row r="41" spans="1:14" x14ac:dyDescent="0.25">
      <c r="A41" s="6">
        <v>40</v>
      </c>
      <c r="B41" s="7">
        <v>212110</v>
      </c>
      <c r="C41" s="8" t="s">
        <v>188</v>
      </c>
      <c r="D41" s="7" t="s">
        <v>124</v>
      </c>
      <c r="E41" s="8" t="s">
        <v>6</v>
      </c>
      <c r="F41" s="6" t="s">
        <v>24</v>
      </c>
      <c r="G41" s="8">
        <v>9310380000</v>
      </c>
      <c r="H41" s="6"/>
      <c r="I41" s="6"/>
      <c r="J41" s="10">
        <v>231514</v>
      </c>
      <c r="K41" s="9"/>
      <c r="L41" s="6" t="s">
        <v>345</v>
      </c>
      <c r="M41" s="6">
        <v>30</v>
      </c>
      <c r="N41" s="6" t="s">
        <v>327</v>
      </c>
    </row>
    <row r="42" spans="1:14" x14ac:dyDescent="0.25">
      <c r="A42" s="6">
        <v>41</v>
      </c>
      <c r="B42" s="7">
        <v>212064</v>
      </c>
      <c r="C42" s="8" t="s">
        <v>188</v>
      </c>
      <c r="D42" s="7" t="s">
        <v>213</v>
      </c>
      <c r="E42" s="8" t="s">
        <v>346</v>
      </c>
      <c r="F42" s="6" t="s">
        <v>162</v>
      </c>
      <c r="G42" s="8">
        <v>285514400000</v>
      </c>
      <c r="H42" s="6"/>
      <c r="I42" s="6"/>
      <c r="J42" s="10"/>
      <c r="K42" s="9"/>
      <c r="L42" s="6">
        <v>90.32</v>
      </c>
      <c r="M42" s="6">
        <v>45</v>
      </c>
      <c r="N42" s="6" t="s">
        <v>336</v>
      </c>
    </row>
    <row r="43" spans="1:14" x14ac:dyDescent="0.25">
      <c r="A43" s="6">
        <v>42</v>
      </c>
      <c r="B43" s="7">
        <v>225876</v>
      </c>
      <c r="C43" s="8" t="s">
        <v>281</v>
      </c>
      <c r="D43" s="7" t="s">
        <v>284</v>
      </c>
      <c r="E43" s="8"/>
      <c r="F43" s="6" t="s">
        <v>57</v>
      </c>
      <c r="G43" s="8">
        <v>377290267</v>
      </c>
      <c r="H43" s="6"/>
      <c r="I43" s="6"/>
      <c r="J43" s="10"/>
      <c r="K43" s="9"/>
      <c r="L43" s="6" t="s">
        <v>345</v>
      </c>
      <c r="M43" s="6">
        <v>0</v>
      </c>
      <c r="N43" s="6" t="s">
        <v>336</v>
      </c>
    </row>
    <row r="44" spans="1:14" ht="27" x14ac:dyDescent="0.25">
      <c r="A44" s="6">
        <v>43</v>
      </c>
      <c r="B44" s="7">
        <v>212230</v>
      </c>
      <c r="C44" s="8" t="s">
        <v>187</v>
      </c>
      <c r="D44" s="7" t="s">
        <v>309</v>
      </c>
      <c r="E44" s="8" t="s">
        <v>6</v>
      </c>
      <c r="F44" s="6" t="s">
        <v>308</v>
      </c>
      <c r="G44" s="8">
        <v>8479674480</v>
      </c>
      <c r="H44" s="6"/>
      <c r="I44" s="6"/>
      <c r="J44" s="10" t="s">
        <v>323</v>
      </c>
      <c r="K44" s="9"/>
      <c r="L44" s="6" t="s">
        <v>345</v>
      </c>
      <c r="M44" s="6">
        <v>0</v>
      </c>
      <c r="N44" s="6" t="s">
        <v>328</v>
      </c>
    </row>
    <row r="45" spans="1:14" x14ac:dyDescent="0.25">
      <c r="A45" s="6">
        <v>44</v>
      </c>
      <c r="B45" s="7">
        <v>213208</v>
      </c>
      <c r="C45" s="8" t="s">
        <v>126</v>
      </c>
      <c r="D45" s="7" t="s">
        <v>124</v>
      </c>
      <c r="E45" s="8" t="s">
        <v>6</v>
      </c>
      <c r="F45" s="6" t="s">
        <v>101</v>
      </c>
      <c r="G45" s="8">
        <v>9942400008</v>
      </c>
      <c r="H45" s="6"/>
      <c r="I45" s="6"/>
      <c r="J45" s="10">
        <v>233122</v>
      </c>
      <c r="K45" s="9" t="s">
        <v>194</v>
      </c>
      <c r="L45" s="6" t="s">
        <v>345</v>
      </c>
      <c r="M45" s="6">
        <v>0</v>
      </c>
      <c r="N45" s="6" t="s">
        <v>327</v>
      </c>
    </row>
    <row r="46" spans="1:14" x14ac:dyDescent="0.25">
      <c r="A46" s="6">
        <v>45</v>
      </c>
      <c r="B46" s="7">
        <v>213206</v>
      </c>
      <c r="C46" s="8" t="s">
        <v>126</v>
      </c>
      <c r="D46" s="7" t="s">
        <v>124</v>
      </c>
      <c r="E46" s="8" t="s">
        <v>6</v>
      </c>
      <c r="F46" s="6" t="s">
        <v>15</v>
      </c>
      <c r="G46" s="8">
        <v>10033290001</v>
      </c>
      <c r="H46" s="6"/>
      <c r="I46" s="6"/>
      <c r="J46" s="10"/>
      <c r="K46" s="9" t="s">
        <v>195</v>
      </c>
      <c r="L46" s="6" t="s">
        <v>345</v>
      </c>
      <c r="M46" s="6">
        <v>30</v>
      </c>
      <c r="N46" s="6" t="s">
        <v>336</v>
      </c>
    </row>
    <row r="47" spans="1:14" x14ac:dyDescent="0.25">
      <c r="A47" s="6">
        <v>46</v>
      </c>
      <c r="B47" s="7">
        <v>213207</v>
      </c>
      <c r="C47" s="8" t="s">
        <v>126</v>
      </c>
      <c r="D47" s="7" t="s">
        <v>234</v>
      </c>
      <c r="E47" s="8" t="s">
        <v>6</v>
      </c>
      <c r="F47" s="6" t="s">
        <v>233</v>
      </c>
      <c r="G47" s="8">
        <v>10500000000</v>
      </c>
      <c r="H47" s="6"/>
      <c r="I47" s="6"/>
      <c r="J47" s="10"/>
      <c r="K47" s="9"/>
      <c r="L47" s="6" t="s">
        <v>345</v>
      </c>
      <c r="M47" s="6">
        <v>40</v>
      </c>
      <c r="N47" s="6" t="s">
        <v>336</v>
      </c>
    </row>
    <row r="48" spans="1:14" x14ac:dyDescent="0.25">
      <c r="A48" s="6">
        <v>47</v>
      </c>
      <c r="B48" s="7">
        <v>213212</v>
      </c>
      <c r="C48" s="8" t="s">
        <v>126</v>
      </c>
      <c r="D48" s="7" t="s">
        <v>191</v>
      </c>
      <c r="E48" s="8" t="s">
        <v>6</v>
      </c>
      <c r="F48" s="6" t="s">
        <v>50</v>
      </c>
      <c r="G48" s="8">
        <v>11100000000</v>
      </c>
      <c r="H48" s="6"/>
      <c r="I48" s="6"/>
      <c r="J48" s="10"/>
      <c r="K48" s="9"/>
      <c r="L48" s="6" t="s">
        <v>345</v>
      </c>
      <c r="M48" s="6">
        <v>0</v>
      </c>
      <c r="N48" s="6" t="s">
        <v>336</v>
      </c>
    </row>
    <row r="49" spans="1:14" x14ac:dyDescent="0.25">
      <c r="A49" s="6">
        <v>48</v>
      </c>
      <c r="B49" s="7">
        <v>232940</v>
      </c>
      <c r="C49" s="8" t="s">
        <v>160</v>
      </c>
      <c r="D49" s="7" t="s">
        <v>320</v>
      </c>
      <c r="E49" s="8"/>
      <c r="F49" s="6" t="s">
        <v>44</v>
      </c>
      <c r="G49" s="8">
        <v>2400000000</v>
      </c>
      <c r="H49" s="6"/>
      <c r="I49" s="6"/>
      <c r="J49" s="10"/>
      <c r="K49" s="9"/>
      <c r="L49" s="6" t="s">
        <v>345</v>
      </c>
      <c r="M49" s="6">
        <v>0</v>
      </c>
      <c r="N49" s="6" t="s">
        <v>336</v>
      </c>
    </row>
    <row r="50" spans="1:14" x14ac:dyDescent="0.25">
      <c r="A50" s="6">
        <v>49</v>
      </c>
      <c r="B50" s="7">
        <v>209321</v>
      </c>
      <c r="C50" s="8" t="s">
        <v>199</v>
      </c>
      <c r="D50" s="7" t="s">
        <v>198</v>
      </c>
      <c r="E50" s="8" t="s">
        <v>6</v>
      </c>
      <c r="F50" s="6" t="s">
        <v>77</v>
      </c>
      <c r="G50" s="8">
        <v>12855610560</v>
      </c>
      <c r="H50" s="6"/>
      <c r="I50" s="6"/>
      <c r="J50" s="10"/>
      <c r="K50" s="9"/>
      <c r="L50" s="6" t="s">
        <v>345</v>
      </c>
      <c r="M50" s="6">
        <v>45</v>
      </c>
      <c r="N50" s="6" t="s">
        <v>336</v>
      </c>
    </row>
    <row r="51" spans="1:14" x14ac:dyDescent="0.25">
      <c r="A51" s="6">
        <v>50</v>
      </c>
      <c r="B51" s="7">
        <v>213903</v>
      </c>
      <c r="C51" s="8" t="s">
        <v>200</v>
      </c>
      <c r="D51" s="7" t="s">
        <v>29</v>
      </c>
      <c r="E51" s="8" t="s">
        <v>6</v>
      </c>
      <c r="F51" s="6" t="s">
        <v>61</v>
      </c>
      <c r="G51" s="8">
        <v>12960000000</v>
      </c>
      <c r="H51" s="6"/>
      <c r="I51" s="6"/>
      <c r="J51" s="10"/>
      <c r="K51" s="9" t="s">
        <v>201</v>
      </c>
      <c r="L51" s="6" t="s">
        <v>345</v>
      </c>
      <c r="M51" s="6">
        <v>25</v>
      </c>
      <c r="N51" s="6" t="s">
        <v>336</v>
      </c>
    </row>
    <row r="52" spans="1:14" x14ac:dyDescent="0.25">
      <c r="A52" s="6">
        <v>51</v>
      </c>
      <c r="B52" s="7">
        <v>214042</v>
      </c>
      <c r="C52" s="8" t="s">
        <v>171</v>
      </c>
      <c r="D52" s="7" t="s">
        <v>192</v>
      </c>
      <c r="E52" s="8" t="s">
        <v>6</v>
      </c>
      <c r="F52" s="6" t="s">
        <v>20</v>
      </c>
      <c r="G52" s="8">
        <v>13200000000</v>
      </c>
      <c r="H52" s="6"/>
      <c r="I52" s="6"/>
      <c r="J52" s="10"/>
      <c r="K52" s="9"/>
      <c r="L52" s="6" t="s">
        <v>345</v>
      </c>
      <c r="M52" s="6">
        <v>100</v>
      </c>
      <c r="N52" s="6" t="s">
        <v>336</v>
      </c>
    </row>
    <row r="53" spans="1:14" x14ac:dyDescent="0.25">
      <c r="A53" s="6">
        <v>52</v>
      </c>
      <c r="B53" s="7">
        <v>214486</v>
      </c>
      <c r="C53" s="8" t="s">
        <v>203</v>
      </c>
      <c r="D53" s="7" t="s">
        <v>207</v>
      </c>
      <c r="E53" s="8" t="s">
        <v>346</v>
      </c>
      <c r="F53" s="6" t="s">
        <v>60</v>
      </c>
      <c r="G53" s="8">
        <v>28980000000</v>
      </c>
      <c r="H53" s="6"/>
      <c r="I53" s="6"/>
      <c r="J53" s="10">
        <v>217154</v>
      </c>
      <c r="K53" s="9"/>
      <c r="L53" s="6" t="s">
        <v>345</v>
      </c>
      <c r="M53" s="6">
        <v>0</v>
      </c>
      <c r="N53" s="6" t="s">
        <v>327</v>
      </c>
    </row>
    <row r="54" spans="1:14" x14ac:dyDescent="0.25">
      <c r="A54" s="6">
        <v>53</v>
      </c>
      <c r="B54" s="7">
        <v>214487</v>
      </c>
      <c r="C54" s="8" t="s">
        <v>203</v>
      </c>
      <c r="D54" s="7" t="s">
        <v>208</v>
      </c>
      <c r="E54" s="8" t="s">
        <v>346</v>
      </c>
      <c r="F54" s="6" t="s">
        <v>60</v>
      </c>
      <c r="G54" s="8">
        <v>87020000000</v>
      </c>
      <c r="H54" s="6"/>
      <c r="I54" s="6"/>
      <c r="J54" s="10">
        <v>216876</v>
      </c>
      <c r="K54" s="9"/>
      <c r="L54" s="6" t="s">
        <v>345</v>
      </c>
      <c r="M54" s="6">
        <v>0</v>
      </c>
      <c r="N54" s="6" t="s">
        <v>327</v>
      </c>
    </row>
    <row r="55" spans="1:14" x14ac:dyDescent="0.25">
      <c r="A55" s="6">
        <v>54</v>
      </c>
      <c r="B55" s="7">
        <v>214477</v>
      </c>
      <c r="C55" s="8" t="s">
        <v>203</v>
      </c>
      <c r="D55" s="7" t="s">
        <v>209</v>
      </c>
      <c r="E55" s="8" t="s">
        <v>346</v>
      </c>
      <c r="F55" s="6" t="s">
        <v>112</v>
      </c>
      <c r="G55" s="8">
        <v>114050500000</v>
      </c>
      <c r="H55" s="6"/>
      <c r="I55" s="6"/>
      <c r="J55" s="10">
        <v>216872</v>
      </c>
      <c r="K55" s="9"/>
      <c r="L55" s="6" t="s">
        <v>345</v>
      </c>
      <c r="M55" s="6">
        <v>0</v>
      </c>
      <c r="N55" s="6" t="s">
        <v>327</v>
      </c>
    </row>
    <row r="56" spans="1:14" x14ac:dyDescent="0.25">
      <c r="A56" s="6">
        <v>55</v>
      </c>
      <c r="B56" s="7">
        <v>214479</v>
      </c>
      <c r="C56" s="8" t="s">
        <v>203</v>
      </c>
      <c r="D56" s="7" t="s">
        <v>211</v>
      </c>
      <c r="E56" s="8" t="s">
        <v>346</v>
      </c>
      <c r="F56" s="6" t="s">
        <v>106</v>
      </c>
      <c r="G56" s="8">
        <v>135292000000</v>
      </c>
      <c r="H56" s="6"/>
      <c r="I56" s="6"/>
      <c r="J56" s="10">
        <v>216873</v>
      </c>
      <c r="K56" s="9"/>
      <c r="L56" s="6" t="s">
        <v>345</v>
      </c>
      <c r="M56" s="6">
        <v>0</v>
      </c>
      <c r="N56" s="6" t="s">
        <v>327</v>
      </c>
    </row>
    <row r="57" spans="1:14" x14ac:dyDescent="0.25">
      <c r="A57" s="6">
        <v>56</v>
      </c>
      <c r="B57" s="7">
        <v>214490</v>
      </c>
      <c r="C57" s="8" t="s">
        <v>203</v>
      </c>
      <c r="D57" s="7" t="s">
        <v>212</v>
      </c>
      <c r="E57" s="8" t="s">
        <v>346</v>
      </c>
      <c r="F57" s="6" t="s">
        <v>56</v>
      </c>
      <c r="G57" s="8">
        <v>47000000000</v>
      </c>
      <c r="H57" s="6"/>
      <c r="I57" s="6"/>
      <c r="J57" s="10">
        <v>216874</v>
      </c>
      <c r="K57" s="9"/>
      <c r="L57" s="6" t="s">
        <v>345</v>
      </c>
      <c r="M57" s="6">
        <v>0</v>
      </c>
      <c r="N57" s="6" t="s">
        <v>327</v>
      </c>
    </row>
    <row r="58" spans="1:14" x14ac:dyDescent="0.25">
      <c r="A58" s="6">
        <v>57</v>
      </c>
      <c r="B58" s="7">
        <v>214722</v>
      </c>
      <c r="C58" s="8" t="s">
        <v>52</v>
      </c>
      <c r="D58" s="7" t="s">
        <v>103</v>
      </c>
      <c r="E58" s="8" t="s">
        <v>6</v>
      </c>
      <c r="F58" s="6" t="s">
        <v>107</v>
      </c>
      <c r="G58" s="8">
        <v>10490000000</v>
      </c>
      <c r="H58" s="6"/>
      <c r="I58" s="6"/>
      <c r="J58" s="10"/>
      <c r="K58" s="9"/>
      <c r="L58" s="6" t="s">
        <v>345</v>
      </c>
      <c r="M58" s="6">
        <v>0</v>
      </c>
      <c r="N58" s="6" t="s">
        <v>336</v>
      </c>
    </row>
    <row r="59" spans="1:14" ht="27" x14ac:dyDescent="0.25">
      <c r="A59" s="6">
        <v>58</v>
      </c>
      <c r="B59" s="7">
        <v>214971</v>
      </c>
      <c r="C59" s="8" t="s">
        <v>170</v>
      </c>
      <c r="D59" s="7" t="s">
        <v>204</v>
      </c>
      <c r="E59" s="8" t="s">
        <v>346</v>
      </c>
      <c r="F59" s="6" t="s">
        <v>16</v>
      </c>
      <c r="G59" s="8">
        <v>64686000000</v>
      </c>
      <c r="H59" s="6"/>
      <c r="I59" s="6"/>
      <c r="J59" s="10">
        <v>216890</v>
      </c>
      <c r="K59" s="9"/>
      <c r="L59" s="6" t="s">
        <v>345</v>
      </c>
      <c r="M59" s="6">
        <v>0</v>
      </c>
      <c r="N59" s="6" t="s">
        <v>327</v>
      </c>
    </row>
    <row r="60" spans="1:14" x14ac:dyDescent="0.25">
      <c r="A60" s="6">
        <v>59</v>
      </c>
      <c r="B60" s="7">
        <v>215002</v>
      </c>
      <c r="C60" s="8" t="s">
        <v>170</v>
      </c>
      <c r="D60" s="7" t="s">
        <v>29</v>
      </c>
      <c r="E60" s="8" t="s">
        <v>6</v>
      </c>
      <c r="F60" s="6" t="s">
        <v>205</v>
      </c>
      <c r="G60" s="8">
        <v>13977600000</v>
      </c>
      <c r="H60" s="6"/>
      <c r="I60" s="6"/>
      <c r="J60" s="10"/>
      <c r="K60" s="9"/>
      <c r="L60" s="6" t="s">
        <v>345</v>
      </c>
      <c r="M60" s="6">
        <v>0</v>
      </c>
      <c r="N60" s="6" t="s">
        <v>336</v>
      </c>
    </row>
    <row r="61" spans="1:14" x14ac:dyDescent="0.25">
      <c r="A61" s="6">
        <v>60</v>
      </c>
      <c r="B61" s="7">
        <v>205910</v>
      </c>
      <c r="C61" s="8" t="s">
        <v>118</v>
      </c>
      <c r="D61" s="7" t="s">
        <v>215</v>
      </c>
      <c r="E61" s="8" t="s">
        <v>6</v>
      </c>
      <c r="F61" s="6" t="s">
        <v>214</v>
      </c>
      <c r="G61" s="8">
        <v>6262500000</v>
      </c>
      <c r="H61" s="6"/>
      <c r="I61" s="6"/>
      <c r="J61" s="10">
        <v>223420</v>
      </c>
      <c r="K61" s="9"/>
      <c r="L61" s="6" t="s">
        <v>345</v>
      </c>
      <c r="M61" s="6">
        <v>0</v>
      </c>
      <c r="N61" s="6" t="s">
        <v>327</v>
      </c>
    </row>
    <row r="62" spans="1:14" x14ac:dyDescent="0.25">
      <c r="A62" s="6">
        <v>61</v>
      </c>
      <c r="B62" s="7">
        <v>214993</v>
      </c>
      <c r="C62" s="8" t="s">
        <v>157</v>
      </c>
      <c r="D62" s="7" t="s">
        <v>197</v>
      </c>
      <c r="E62" s="8" t="s">
        <v>6</v>
      </c>
      <c r="F62" s="6" t="s">
        <v>34</v>
      </c>
      <c r="G62" s="8">
        <v>13374802000</v>
      </c>
      <c r="H62" s="6"/>
      <c r="I62" s="6"/>
      <c r="J62" s="10"/>
      <c r="K62" s="9"/>
      <c r="L62" s="6" t="s">
        <v>345</v>
      </c>
      <c r="M62" s="6">
        <v>10</v>
      </c>
      <c r="N62" s="6" t="s">
        <v>336</v>
      </c>
    </row>
    <row r="63" spans="1:14" x14ac:dyDescent="0.25">
      <c r="A63" s="6">
        <v>62</v>
      </c>
      <c r="B63" s="7">
        <v>214972</v>
      </c>
      <c r="C63" s="8" t="s">
        <v>196</v>
      </c>
      <c r="D63" s="7" t="s">
        <v>105</v>
      </c>
      <c r="E63" s="8" t="s">
        <v>346</v>
      </c>
      <c r="F63" s="6" t="s">
        <v>231</v>
      </c>
      <c r="G63" s="8">
        <v>33084000000</v>
      </c>
      <c r="H63" s="6"/>
      <c r="I63" s="6"/>
      <c r="J63" s="10">
        <v>222383</v>
      </c>
      <c r="K63" s="9"/>
      <c r="L63" s="6">
        <v>100</v>
      </c>
      <c r="M63" s="6">
        <v>100</v>
      </c>
      <c r="N63" s="6" t="s">
        <v>327</v>
      </c>
    </row>
    <row r="64" spans="1:14" x14ac:dyDescent="0.25">
      <c r="A64" s="6">
        <v>63</v>
      </c>
      <c r="B64" s="7">
        <v>215576</v>
      </c>
      <c r="C64" s="8" t="s">
        <v>41</v>
      </c>
      <c r="D64" s="7" t="s">
        <v>224</v>
      </c>
      <c r="E64" s="8" t="s">
        <v>6</v>
      </c>
      <c r="F64" s="6" t="s">
        <v>19</v>
      </c>
      <c r="G64" s="8">
        <v>14750000000</v>
      </c>
      <c r="H64" s="6"/>
      <c r="I64" s="6"/>
      <c r="J64" s="10">
        <v>230757</v>
      </c>
      <c r="K64" s="9" t="s">
        <v>150</v>
      </c>
      <c r="L64" s="6" t="s">
        <v>345</v>
      </c>
      <c r="M64" s="6">
        <v>90</v>
      </c>
      <c r="N64" s="6" t="s">
        <v>327</v>
      </c>
    </row>
    <row r="65" spans="1:14" x14ac:dyDescent="0.25">
      <c r="A65" s="6">
        <v>64</v>
      </c>
      <c r="B65" s="7">
        <v>214445</v>
      </c>
      <c r="C65" s="8" t="s">
        <v>203</v>
      </c>
      <c r="D65" s="7" t="s">
        <v>270</v>
      </c>
      <c r="E65" s="8" t="s">
        <v>6</v>
      </c>
      <c r="F65" s="6" t="s">
        <v>71</v>
      </c>
      <c r="G65" s="8">
        <v>1866875000</v>
      </c>
      <c r="H65" s="6"/>
      <c r="I65" s="6"/>
      <c r="J65" s="10"/>
      <c r="K65" s="9"/>
      <c r="L65" s="6" t="s">
        <v>345</v>
      </c>
      <c r="M65" s="6">
        <v>40</v>
      </c>
      <c r="N65" s="6" t="s">
        <v>336</v>
      </c>
    </row>
    <row r="66" spans="1:14" x14ac:dyDescent="0.25">
      <c r="A66" s="6">
        <v>65</v>
      </c>
      <c r="B66" s="7">
        <v>216087</v>
      </c>
      <c r="C66" s="8" t="s">
        <v>243</v>
      </c>
      <c r="D66" s="7" t="s">
        <v>242</v>
      </c>
      <c r="E66" s="8" t="s">
        <v>6</v>
      </c>
      <c r="F66" s="6" t="s">
        <v>22</v>
      </c>
      <c r="G66" s="8">
        <v>4850000000</v>
      </c>
      <c r="H66" s="6"/>
      <c r="I66" s="6"/>
      <c r="J66" s="10"/>
      <c r="K66" s="9"/>
      <c r="L66" s="6" t="s">
        <v>345</v>
      </c>
      <c r="M66" s="6">
        <v>32</v>
      </c>
      <c r="N66" s="6" t="s">
        <v>336</v>
      </c>
    </row>
    <row r="67" spans="1:14" x14ac:dyDescent="0.25">
      <c r="A67" s="6">
        <v>66</v>
      </c>
      <c r="B67" s="7">
        <v>219647</v>
      </c>
      <c r="C67" s="8" t="s">
        <v>31</v>
      </c>
      <c r="D67" s="7" t="s">
        <v>258</v>
      </c>
      <c r="E67" s="8" t="s">
        <v>347</v>
      </c>
      <c r="F67" s="6" t="s">
        <v>70</v>
      </c>
      <c r="G67" s="8">
        <v>4444000000</v>
      </c>
      <c r="H67" s="6"/>
      <c r="I67" s="6"/>
      <c r="J67" s="10"/>
      <c r="K67" s="9"/>
      <c r="L67" s="6" t="s">
        <v>345</v>
      </c>
      <c r="M67" s="6">
        <v>29</v>
      </c>
      <c r="N67" s="6" t="s">
        <v>336</v>
      </c>
    </row>
    <row r="68" spans="1:14" x14ac:dyDescent="0.25">
      <c r="A68" s="6">
        <v>67</v>
      </c>
      <c r="B68" s="7">
        <v>232098</v>
      </c>
      <c r="C68" s="8" t="s">
        <v>42</v>
      </c>
      <c r="D68" s="7" t="s">
        <v>316</v>
      </c>
      <c r="E68" s="8" t="s">
        <v>6</v>
      </c>
      <c r="F68" s="6" t="s">
        <v>116</v>
      </c>
      <c r="G68" s="8">
        <v>1069500000</v>
      </c>
      <c r="H68" s="6"/>
      <c r="I68" s="6"/>
      <c r="J68" s="10"/>
      <c r="K68" s="9"/>
      <c r="L68" s="6" t="s">
        <v>345</v>
      </c>
      <c r="M68" s="6">
        <v>0</v>
      </c>
      <c r="N68" s="6" t="s">
        <v>336</v>
      </c>
    </row>
    <row r="69" spans="1:14" x14ac:dyDescent="0.25">
      <c r="A69" s="6">
        <v>68</v>
      </c>
      <c r="B69" s="7">
        <v>215554</v>
      </c>
      <c r="C69" s="8" t="s">
        <v>190</v>
      </c>
      <c r="D69" s="7" t="s">
        <v>192</v>
      </c>
      <c r="E69" s="8" t="s">
        <v>6</v>
      </c>
      <c r="F69" s="6" t="s">
        <v>77</v>
      </c>
      <c r="G69" s="8">
        <v>14500000000</v>
      </c>
      <c r="H69" s="6"/>
      <c r="I69" s="6"/>
      <c r="J69" s="10"/>
      <c r="K69" s="9"/>
      <c r="L69" s="6" t="s">
        <v>345</v>
      </c>
      <c r="M69" s="6">
        <v>40</v>
      </c>
      <c r="N69" s="6" t="s">
        <v>336</v>
      </c>
    </row>
    <row r="70" spans="1:14" ht="27" x14ac:dyDescent="0.25">
      <c r="A70" s="6">
        <v>69</v>
      </c>
      <c r="B70" s="7">
        <v>216281</v>
      </c>
      <c r="C70" s="8" t="s">
        <v>206</v>
      </c>
      <c r="D70" s="7" t="s">
        <v>218</v>
      </c>
      <c r="E70" s="8" t="s">
        <v>335</v>
      </c>
      <c r="F70" s="6" t="s">
        <v>11</v>
      </c>
      <c r="G70" s="8">
        <v>34090000000</v>
      </c>
      <c r="H70" s="6"/>
      <c r="I70" s="6"/>
      <c r="J70" s="10"/>
      <c r="K70" s="9"/>
      <c r="L70" s="6" t="s">
        <v>345</v>
      </c>
      <c r="M70" s="6">
        <v>30</v>
      </c>
      <c r="N70" s="6" t="s">
        <v>336</v>
      </c>
    </row>
    <row r="71" spans="1:14" x14ac:dyDescent="0.25">
      <c r="A71" s="6">
        <v>70</v>
      </c>
      <c r="B71" s="7">
        <v>215852</v>
      </c>
      <c r="C71" s="8" t="s">
        <v>35</v>
      </c>
      <c r="D71" s="7" t="s">
        <v>166</v>
      </c>
      <c r="E71" s="8" t="s">
        <v>6</v>
      </c>
      <c r="F71" s="6" t="s">
        <v>20</v>
      </c>
      <c r="G71" s="8">
        <v>20154992000</v>
      </c>
      <c r="H71" s="6"/>
      <c r="I71" s="6"/>
      <c r="J71" s="10"/>
      <c r="K71" s="9"/>
      <c r="L71" s="6" t="s">
        <v>345</v>
      </c>
      <c r="M71" s="6">
        <v>90</v>
      </c>
      <c r="N71" s="6" t="s">
        <v>336</v>
      </c>
    </row>
    <row r="72" spans="1:14" x14ac:dyDescent="0.25">
      <c r="A72" s="6">
        <v>71</v>
      </c>
      <c r="B72" s="7">
        <v>217161</v>
      </c>
      <c r="C72" s="8" t="s">
        <v>165</v>
      </c>
      <c r="D72" s="7" t="s">
        <v>219</v>
      </c>
      <c r="E72" s="8" t="s">
        <v>335</v>
      </c>
      <c r="F72" s="6" t="s">
        <v>107</v>
      </c>
      <c r="G72" s="8">
        <v>36887217495</v>
      </c>
      <c r="H72" s="6"/>
      <c r="I72" s="6"/>
      <c r="J72" s="10"/>
      <c r="K72" s="9"/>
      <c r="L72" s="6" t="s">
        <v>345</v>
      </c>
      <c r="M72" s="6">
        <v>25</v>
      </c>
      <c r="N72" s="6" t="s">
        <v>336</v>
      </c>
    </row>
    <row r="73" spans="1:14" x14ac:dyDescent="0.25">
      <c r="A73" s="6">
        <v>72</v>
      </c>
      <c r="B73" s="7">
        <v>217247</v>
      </c>
      <c r="C73" s="8" t="s">
        <v>165</v>
      </c>
      <c r="D73" s="7" t="s">
        <v>230</v>
      </c>
      <c r="E73" s="8" t="s">
        <v>346</v>
      </c>
      <c r="F73" s="6" t="s">
        <v>229</v>
      </c>
      <c r="G73" s="8">
        <v>48611000000</v>
      </c>
      <c r="H73" s="6"/>
      <c r="I73" s="6"/>
      <c r="J73" s="10"/>
      <c r="K73" s="9"/>
      <c r="L73" s="6">
        <v>37.619999999999997</v>
      </c>
      <c r="M73" s="6">
        <v>47</v>
      </c>
      <c r="N73" s="6" t="s">
        <v>336</v>
      </c>
    </row>
    <row r="74" spans="1:14" x14ac:dyDescent="0.25">
      <c r="A74" s="6">
        <v>73</v>
      </c>
      <c r="B74" s="7">
        <v>217384</v>
      </c>
      <c r="C74" s="8" t="s">
        <v>155</v>
      </c>
      <c r="D74" s="7" t="s">
        <v>221</v>
      </c>
      <c r="E74" s="8" t="s">
        <v>6</v>
      </c>
      <c r="F74" s="6" t="s">
        <v>19</v>
      </c>
      <c r="G74" s="8">
        <v>17250000000</v>
      </c>
      <c r="H74" s="6"/>
      <c r="I74" s="6"/>
      <c r="J74" s="10"/>
      <c r="K74" s="9"/>
      <c r="L74" s="6" t="s">
        <v>345</v>
      </c>
      <c r="M74" s="6">
        <v>20</v>
      </c>
      <c r="N74" s="6" t="s">
        <v>336</v>
      </c>
    </row>
    <row r="75" spans="1:14" x14ac:dyDescent="0.25">
      <c r="A75" s="6">
        <v>74</v>
      </c>
      <c r="B75" s="7">
        <v>217579</v>
      </c>
      <c r="C75" s="8" t="s">
        <v>82</v>
      </c>
      <c r="D75" s="7" t="s">
        <v>220</v>
      </c>
      <c r="E75" s="8" t="s">
        <v>6</v>
      </c>
      <c r="F75" s="6" t="s">
        <v>110</v>
      </c>
      <c r="G75" s="8">
        <v>15820000000</v>
      </c>
      <c r="H75" s="6"/>
      <c r="I75" s="6"/>
      <c r="J75" s="10">
        <v>200812</v>
      </c>
      <c r="K75" s="9"/>
      <c r="L75" s="6" t="s">
        <v>345</v>
      </c>
      <c r="M75" s="6">
        <v>80</v>
      </c>
      <c r="N75" s="6" t="s">
        <v>327</v>
      </c>
    </row>
    <row r="76" spans="1:14" x14ac:dyDescent="0.25">
      <c r="A76" s="6">
        <v>75</v>
      </c>
      <c r="B76" s="7">
        <v>217547</v>
      </c>
      <c r="C76" s="8" t="s">
        <v>82</v>
      </c>
      <c r="D76" s="7" t="s">
        <v>8</v>
      </c>
      <c r="E76" s="8" t="s">
        <v>6</v>
      </c>
      <c r="F76" s="6" t="s">
        <v>173</v>
      </c>
      <c r="G76" s="8">
        <v>16030000000</v>
      </c>
      <c r="H76" s="6"/>
      <c r="I76" s="6"/>
      <c r="J76" s="10"/>
      <c r="K76" s="9"/>
      <c r="L76" s="6" t="s">
        <v>345</v>
      </c>
      <c r="M76" s="6">
        <v>47</v>
      </c>
      <c r="N76" s="6" t="s">
        <v>336</v>
      </c>
    </row>
    <row r="77" spans="1:14" x14ac:dyDescent="0.25">
      <c r="A77" s="6">
        <v>76</v>
      </c>
      <c r="B77" s="7">
        <v>216859</v>
      </c>
      <c r="C77" s="8" t="s">
        <v>82</v>
      </c>
      <c r="D77" s="7" t="s">
        <v>220</v>
      </c>
      <c r="E77" s="8" t="s">
        <v>6</v>
      </c>
      <c r="F77" s="6" t="s">
        <v>154</v>
      </c>
      <c r="G77" s="8">
        <v>13120000000</v>
      </c>
      <c r="H77" s="6"/>
      <c r="I77" s="6"/>
      <c r="J77" s="10"/>
      <c r="K77" s="9"/>
      <c r="L77" s="6" t="s">
        <v>345</v>
      </c>
      <c r="M77" s="6">
        <v>40</v>
      </c>
      <c r="N77" s="6" t="s">
        <v>336</v>
      </c>
    </row>
    <row r="78" spans="1:14" x14ac:dyDescent="0.25">
      <c r="A78" s="6">
        <v>77</v>
      </c>
      <c r="B78" s="7">
        <v>218095</v>
      </c>
      <c r="C78" s="8" t="s">
        <v>67</v>
      </c>
      <c r="D78" s="7" t="s">
        <v>228</v>
      </c>
      <c r="E78" s="8" t="s">
        <v>6</v>
      </c>
      <c r="F78" s="6" t="s">
        <v>173</v>
      </c>
      <c r="G78" s="8">
        <v>15960000000</v>
      </c>
      <c r="H78" s="6"/>
      <c r="I78" s="6"/>
      <c r="J78" s="10"/>
      <c r="K78" s="9"/>
      <c r="L78" s="6" t="s">
        <v>345</v>
      </c>
      <c r="M78" s="6">
        <v>0</v>
      </c>
      <c r="N78" s="6" t="s">
        <v>336</v>
      </c>
    </row>
    <row r="79" spans="1:14" x14ac:dyDescent="0.25">
      <c r="A79" s="6">
        <v>78</v>
      </c>
      <c r="B79" s="7">
        <v>218238</v>
      </c>
      <c r="C79" s="8" t="s">
        <v>261</v>
      </c>
      <c r="D79" s="7" t="s">
        <v>260</v>
      </c>
      <c r="E79" s="8" t="s">
        <v>346</v>
      </c>
      <c r="F79" s="6" t="s">
        <v>259</v>
      </c>
      <c r="G79" s="8">
        <v>147580900000</v>
      </c>
      <c r="H79" s="6"/>
      <c r="I79" s="6"/>
      <c r="J79" s="10"/>
      <c r="K79" s="9"/>
      <c r="L79" s="6">
        <v>100</v>
      </c>
      <c r="M79" s="6">
        <v>89</v>
      </c>
      <c r="N79" s="6" t="s">
        <v>336</v>
      </c>
    </row>
    <row r="80" spans="1:14" x14ac:dyDescent="0.25">
      <c r="A80" s="6">
        <v>79</v>
      </c>
      <c r="B80" s="7">
        <v>218774</v>
      </c>
      <c r="C80" s="8" t="s">
        <v>217</v>
      </c>
      <c r="D80" s="7" t="s">
        <v>227</v>
      </c>
      <c r="E80" s="8" t="s">
        <v>6</v>
      </c>
      <c r="F80" s="6" t="s">
        <v>110</v>
      </c>
      <c r="G80" s="8">
        <v>7085000000</v>
      </c>
      <c r="H80" s="6"/>
      <c r="I80" s="6"/>
      <c r="J80" s="10"/>
      <c r="K80" s="9"/>
      <c r="L80" s="6" t="s">
        <v>345</v>
      </c>
      <c r="M80" s="6">
        <v>50</v>
      </c>
      <c r="N80" s="6" t="s">
        <v>336</v>
      </c>
    </row>
    <row r="81" spans="1:14" x14ac:dyDescent="0.25">
      <c r="A81" s="6">
        <v>80</v>
      </c>
      <c r="B81" s="7">
        <v>219012</v>
      </c>
      <c r="C81" s="8" t="s">
        <v>132</v>
      </c>
      <c r="D81" s="7" t="s">
        <v>228</v>
      </c>
      <c r="E81" s="8" t="s">
        <v>6</v>
      </c>
      <c r="F81" s="6" t="s">
        <v>77</v>
      </c>
      <c r="G81" s="8">
        <v>14490000000</v>
      </c>
      <c r="H81" s="6"/>
      <c r="I81" s="6"/>
      <c r="J81" s="10"/>
      <c r="K81" s="9"/>
      <c r="L81" s="6" t="s">
        <v>345</v>
      </c>
      <c r="M81" s="6">
        <v>50</v>
      </c>
      <c r="N81" s="6" t="s">
        <v>336</v>
      </c>
    </row>
    <row r="82" spans="1:14" x14ac:dyDescent="0.25">
      <c r="A82" s="6">
        <v>81</v>
      </c>
      <c r="B82" s="7">
        <v>219127</v>
      </c>
      <c r="C82" s="8" t="s">
        <v>87</v>
      </c>
      <c r="D82" s="7" t="s">
        <v>227</v>
      </c>
      <c r="E82" s="8" t="s">
        <v>6</v>
      </c>
      <c r="F82" s="6" t="s">
        <v>14</v>
      </c>
      <c r="G82" s="8">
        <v>9035466000</v>
      </c>
      <c r="H82" s="6"/>
      <c r="I82" s="6"/>
      <c r="J82" s="10"/>
      <c r="K82" s="9"/>
      <c r="L82" s="6" t="s">
        <v>345</v>
      </c>
      <c r="M82" s="6">
        <v>0</v>
      </c>
      <c r="N82" s="6" t="s">
        <v>336</v>
      </c>
    </row>
    <row r="83" spans="1:14" x14ac:dyDescent="0.25">
      <c r="A83" s="6">
        <v>82</v>
      </c>
      <c r="B83" s="7">
        <v>219022</v>
      </c>
      <c r="C83" s="8" t="s">
        <v>132</v>
      </c>
      <c r="D83" s="7" t="s">
        <v>278</v>
      </c>
      <c r="E83" s="8" t="s">
        <v>6</v>
      </c>
      <c r="F83" s="6" t="s">
        <v>73</v>
      </c>
      <c r="G83" s="8">
        <v>11570000004</v>
      </c>
      <c r="H83" s="6"/>
      <c r="I83" s="6"/>
      <c r="J83" s="10"/>
      <c r="K83" s="9"/>
      <c r="L83" s="6" t="s">
        <v>345</v>
      </c>
      <c r="M83" s="6">
        <v>31</v>
      </c>
      <c r="N83" s="6" t="s">
        <v>336</v>
      </c>
    </row>
    <row r="84" spans="1:14" x14ac:dyDescent="0.25">
      <c r="A84" s="6">
        <v>83</v>
      </c>
      <c r="B84" s="7">
        <v>219525</v>
      </c>
      <c r="C84" s="8" t="s">
        <v>31</v>
      </c>
      <c r="D84" s="7" t="s">
        <v>227</v>
      </c>
      <c r="E84" s="8" t="s">
        <v>6</v>
      </c>
      <c r="F84" s="6" t="s">
        <v>81</v>
      </c>
      <c r="G84" s="8">
        <v>10794270000</v>
      </c>
      <c r="H84" s="6"/>
      <c r="I84" s="6"/>
      <c r="J84" s="10"/>
      <c r="K84" s="9"/>
      <c r="L84" s="6" t="s">
        <v>345</v>
      </c>
      <c r="M84" s="6">
        <v>20</v>
      </c>
      <c r="N84" s="6" t="s">
        <v>336</v>
      </c>
    </row>
    <row r="85" spans="1:14" x14ac:dyDescent="0.25">
      <c r="A85" s="6">
        <v>84</v>
      </c>
      <c r="B85" s="7">
        <v>220002</v>
      </c>
      <c r="C85" s="8" t="s">
        <v>240</v>
      </c>
      <c r="D85" s="7" t="s">
        <v>239</v>
      </c>
      <c r="E85" s="8" t="s">
        <v>346</v>
      </c>
      <c r="F85" s="6" t="s">
        <v>62</v>
      </c>
      <c r="G85" s="8">
        <v>70400000000</v>
      </c>
      <c r="H85" s="6"/>
      <c r="I85" s="6"/>
      <c r="J85" s="10">
        <v>227649</v>
      </c>
      <c r="K85" s="9"/>
      <c r="L85" s="6">
        <v>125</v>
      </c>
      <c r="M85" s="6">
        <v>90</v>
      </c>
      <c r="N85" s="6" t="s">
        <v>327</v>
      </c>
    </row>
    <row r="86" spans="1:14" ht="27" x14ac:dyDescent="0.25">
      <c r="A86" s="6">
        <v>85</v>
      </c>
      <c r="B86" s="7">
        <v>220203</v>
      </c>
      <c r="C86" s="8" t="s">
        <v>161</v>
      </c>
      <c r="D86" s="7" t="s">
        <v>265</v>
      </c>
      <c r="E86" s="8" t="s">
        <v>6</v>
      </c>
      <c r="F86" s="6" t="s">
        <v>5</v>
      </c>
      <c r="G86" s="8">
        <v>12388116144</v>
      </c>
      <c r="H86" s="6"/>
      <c r="I86" s="6"/>
      <c r="J86" s="10"/>
      <c r="K86" s="9"/>
      <c r="L86" s="6" t="s">
        <v>345</v>
      </c>
      <c r="M86" s="6">
        <v>51</v>
      </c>
      <c r="N86" s="6" t="s">
        <v>336</v>
      </c>
    </row>
    <row r="87" spans="1:14" x14ac:dyDescent="0.25">
      <c r="A87" s="6">
        <v>86</v>
      </c>
      <c r="B87" s="7">
        <v>220392</v>
      </c>
      <c r="C87" s="8" t="s">
        <v>257</v>
      </c>
      <c r="D87" s="7" t="s">
        <v>256</v>
      </c>
      <c r="E87" s="8" t="s">
        <v>346</v>
      </c>
      <c r="F87" s="6" t="s">
        <v>62</v>
      </c>
      <c r="G87" s="8">
        <v>92229000000</v>
      </c>
      <c r="H87" s="6"/>
      <c r="I87" s="6"/>
      <c r="J87" s="10">
        <v>231174</v>
      </c>
      <c r="K87" s="9"/>
      <c r="L87" s="6">
        <v>124.58</v>
      </c>
      <c r="M87" s="6">
        <v>42</v>
      </c>
      <c r="N87" s="6" t="s">
        <v>327</v>
      </c>
    </row>
    <row r="88" spans="1:14" x14ac:dyDescent="0.25">
      <c r="A88" s="6">
        <v>87</v>
      </c>
      <c r="B88" s="7">
        <v>220538</v>
      </c>
      <c r="C88" s="8" t="s">
        <v>178</v>
      </c>
      <c r="D88" s="7" t="s">
        <v>249</v>
      </c>
      <c r="E88" s="8" t="s">
        <v>335</v>
      </c>
      <c r="F88" s="6" t="s">
        <v>20</v>
      </c>
      <c r="G88" s="8">
        <v>147910557550</v>
      </c>
      <c r="H88" s="6"/>
      <c r="I88" s="6"/>
      <c r="J88" s="10"/>
      <c r="K88" s="9"/>
      <c r="L88" s="6" t="s">
        <v>345</v>
      </c>
      <c r="M88" s="6">
        <v>0</v>
      </c>
      <c r="N88" s="6" t="s">
        <v>336</v>
      </c>
    </row>
    <row r="89" spans="1:14" x14ac:dyDescent="0.25">
      <c r="A89" s="6">
        <v>88</v>
      </c>
      <c r="B89" s="7">
        <v>220556</v>
      </c>
      <c r="C89" s="8" t="s">
        <v>232</v>
      </c>
      <c r="D89" s="7" t="s">
        <v>241</v>
      </c>
      <c r="E89" s="8" t="s">
        <v>6</v>
      </c>
      <c r="F89" s="6" t="s">
        <v>7</v>
      </c>
      <c r="G89" s="8">
        <v>20100000000</v>
      </c>
      <c r="H89" s="6"/>
      <c r="I89" s="6"/>
      <c r="J89" s="10"/>
      <c r="K89" s="9"/>
      <c r="L89" s="6" t="s">
        <v>345</v>
      </c>
      <c r="M89" s="6">
        <v>10</v>
      </c>
      <c r="N89" s="6" t="s">
        <v>336</v>
      </c>
    </row>
    <row r="90" spans="1:14" x14ac:dyDescent="0.25">
      <c r="A90" s="6">
        <v>89</v>
      </c>
      <c r="B90" s="7">
        <v>221002</v>
      </c>
      <c r="C90" s="8" t="s">
        <v>97</v>
      </c>
      <c r="D90" s="7" t="s">
        <v>29</v>
      </c>
      <c r="E90" s="8" t="s">
        <v>6</v>
      </c>
      <c r="F90" s="6" t="s">
        <v>102</v>
      </c>
      <c r="G90" s="8">
        <v>10672000000</v>
      </c>
      <c r="H90" s="6"/>
      <c r="I90" s="6"/>
      <c r="J90" s="10"/>
      <c r="K90" s="9"/>
      <c r="L90" s="6" t="s">
        <v>345</v>
      </c>
      <c r="M90" s="6">
        <v>0</v>
      </c>
      <c r="N90" s="6" t="s">
        <v>336</v>
      </c>
    </row>
    <row r="91" spans="1:14" x14ac:dyDescent="0.25">
      <c r="A91" s="6">
        <v>90</v>
      </c>
      <c r="B91" s="7">
        <v>221894</v>
      </c>
      <c r="C91" s="8" t="s">
        <v>235</v>
      </c>
      <c r="D91" s="7" t="s">
        <v>238</v>
      </c>
      <c r="E91" s="8" t="s">
        <v>6</v>
      </c>
      <c r="F91" s="6" t="s">
        <v>113</v>
      </c>
      <c r="G91" s="8">
        <v>8280000000</v>
      </c>
      <c r="H91" s="6"/>
      <c r="I91" s="6"/>
      <c r="J91" s="10"/>
      <c r="K91" s="9"/>
      <c r="L91" s="6" t="s">
        <v>345</v>
      </c>
      <c r="M91" s="6">
        <v>15</v>
      </c>
      <c r="N91" s="6" t="s">
        <v>336</v>
      </c>
    </row>
    <row r="92" spans="1:14" x14ac:dyDescent="0.25">
      <c r="A92" s="6">
        <v>91</v>
      </c>
      <c r="B92" s="7">
        <v>226461</v>
      </c>
      <c r="C92" s="8" t="s">
        <v>283</v>
      </c>
      <c r="D92" s="7" t="s">
        <v>152</v>
      </c>
      <c r="E92" s="8" t="s">
        <v>6</v>
      </c>
      <c r="F92" s="6" t="s">
        <v>151</v>
      </c>
      <c r="G92" s="8">
        <v>16170000000</v>
      </c>
      <c r="H92" s="6"/>
      <c r="I92" s="6"/>
      <c r="J92" s="10"/>
      <c r="K92" s="9"/>
      <c r="L92" s="6" t="s">
        <v>345</v>
      </c>
      <c r="M92" s="6">
        <v>37</v>
      </c>
      <c r="N92" s="6" t="s">
        <v>336</v>
      </c>
    </row>
    <row r="93" spans="1:14" x14ac:dyDescent="0.25">
      <c r="A93" s="6">
        <v>92</v>
      </c>
      <c r="B93" s="7">
        <v>222141</v>
      </c>
      <c r="C93" s="8" t="s">
        <v>186</v>
      </c>
      <c r="D93" s="7" t="s">
        <v>236</v>
      </c>
      <c r="E93" s="8" t="s">
        <v>6</v>
      </c>
      <c r="F93" s="6" t="s">
        <v>287</v>
      </c>
      <c r="G93" s="8">
        <v>3000000000</v>
      </c>
      <c r="H93" s="6"/>
      <c r="I93" s="6"/>
      <c r="J93" s="10"/>
      <c r="K93" s="9" t="s">
        <v>237</v>
      </c>
      <c r="L93" s="6" t="s">
        <v>345</v>
      </c>
      <c r="M93" s="6">
        <v>25</v>
      </c>
      <c r="N93" s="6" t="s">
        <v>336</v>
      </c>
    </row>
    <row r="94" spans="1:14" x14ac:dyDescent="0.25">
      <c r="A94" s="6">
        <v>93</v>
      </c>
      <c r="B94" s="7">
        <v>222883</v>
      </c>
      <c r="C94" s="8" t="s">
        <v>30</v>
      </c>
      <c r="D94" s="7" t="s">
        <v>245</v>
      </c>
      <c r="E94" s="8" t="s">
        <v>347</v>
      </c>
      <c r="F94" s="6" t="s">
        <v>44</v>
      </c>
      <c r="G94" s="8">
        <v>13567321493</v>
      </c>
      <c r="H94" s="6"/>
      <c r="I94" s="6"/>
      <c r="J94" s="10"/>
      <c r="K94" s="9"/>
      <c r="L94" s="6" t="s">
        <v>345</v>
      </c>
      <c r="M94" s="6">
        <v>11</v>
      </c>
      <c r="N94" s="6" t="s">
        <v>336</v>
      </c>
    </row>
    <row r="95" spans="1:14" x14ac:dyDescent="0.25">
      <c r="A95" s="6">
        <v>94</v>
      </c>
      <c r="B95" s="7">
        <v>222882</v>
      </c>
      <c r="C95" s="8" t="s">
        <v>30</v>
      </c>
      <c r="D95" s="7" t="s">
        <v>246</v>
      </c>
      <c r="E95" s="8"/>
      <c r="F95" s="6" t="s">
        <v>76</v>
      </c>
      <c r="G95" s="8">
        <v>1629749690</v>
      </c>
      <c r="H95" s="6"/>
      <c r="I95" s="6"/>
      <c r="J95" s="10"/>
      <c r="K95" s="9"/>
      <c r="L95" s="6" t="s">
        <v>345</v>
      </c>
      <c r="M95" s="6">
        <v>0</v>
      </c>
      <c r="N95" s="6" t="s">
        <v>336</v>
      </c>
    </row>
    <row r="96" spans="1:14" x14ac:dyDescent="0.25">
      <c r="A96" s="6">
        <v>95</v>
      </c>
      <c r="B96" s="7">
        <v>222878</v>
      </c>
      <c r="C96" s="8" t="s">
        <v>30</v>
      </c>
      <c r="D96" s="7" t="s">
        <v>264</v>
      </c>
      <c r="E96" s="8" t="s">
        <v>6</v>
      </c>
      <c r="F96" s="6" t="s">
        <v>263</v>
      </c>
      <c r="G96" s="8">
        <v>8105694639</v>
      </c>
      <c r="H96" s="6"/>
      <c r="I96" s="6"/>
      <c r="J96" s="10"/>
      <c r="K96" s="9"/>
      <c r="L96" s="6" t="s">
        <v>345</v>
      </c>
      <c r="M96" s="6">
        <v>30</v>
      </c>
      <c r="N96" s="6" t="s">
        <v>336</v>
      </c>
    </row>
    <row r="97" spans="1:14" x14ac:dyDescent="0.25">
      <c r="A97" s="6">
        <v>96</v>
      </c>
      <c r="B97" s="7">
        <v>221835</v>
      </c>
      <c r="C97" s="8" t="s">
        <v>235</v>
      </c>
      <c r="D97" s="7" t="s">
        <v>244</v>
      </c>
      <c r="E97" s="8" t="s">
        <v>6</v>
      </c>
      <c r="F97" s="6" t="s">
        <v>113</v>
      </c>
      <c r="G97" s="8">
        <v>12420000000</v>
      </c>
      <c r="H97" s="6"/>
      <c r="I97" s="6"/>
      <c r="J97" s="10"/>
      <c r="K97" s="9"/>
      <c r="L97" s="6" t="s">
        <v>345</v>
      </c>
      <c r="M97" s="6">
        <v>0</v>
      </c>
      <c r="N97" s="6" t="s">
        <v>336</v>
      </c>
    </row>
    <row r="98" spans="1:14" x14ac:dyDescent="0.25">
      <c r="A98" s="6">
        <v>97</v>
      </c>
      <c r="B98" s="7">
        <v>223518</v>
      </c>
      <c r="C98" s="8" t="s">
        <v>135</v>
      </c>
      <c r="D98" s="7" t="s">
        <v>252</v>
      </c>
      <c r="E98" s="8" t="s">
        <v>6</v>
      </c>
      <c r="F98" s="6" t="s">
        <v>107</v>
      </c>
      <c r="G98" s="8">
        <v>18490000000</v>
      </c>
      <c r="H98" s="6"/>
      <c r="I98" s="6"/>
      <c r="J98" s="10"/>
      <c r="K98" s="9" t="s">
        <v>253</v>
      </c>
      <c r="L98" s="6" t="s">
        <v>345</v>
      </c>
      <c r="M98" s="6">
        <v>0</v>
      </c>
      <c r="N98" s="6" t="s">
        <v>336</v>
      </c>
    </row>
    <row r="99" spans="1:14" x14ac:dyDescent="0.25">
      <c r="A99" s="6">
        <v>98</v>
      </c>
      <c r="B99" s="7">
        <v>223947</v>
      </c>
      <c r="C99" s="8" t="s">
        <v>250</v>
      </c>
      <c r="D99" s="7" t="s">
        <v>220</v>
      </c>
      <c r="E99" s="8" t="s">
        <v>6</v>
      </c>
      <c r="F99" s="6" t="s">
        <v>19</v>
      </c>
      <c r="G99" s="8">
        <v>18720000000</v>
      </c>
      <c r="H99" s="6"/>
      <c r="I99" s="6"/>
      <c r="J99" s="10"/>
      <c r="K99" s="9"/>
      <c r="L99" s="6" t="s">
        <v>345</v>
      </c>
      <c r="M99" s="6">
        <v>0</v>
      </c>
      <c r="N99" s="6" t="s">
        <v>336</v>
      </c>
    </row>
    <row r="100" spans="1:14" x14ac:dyDescent="0.25">
      <c r="A100" s="6">
        <v>99</v>
      </c>
      <c r="B100" s="7">
        <v>224049</v>
      </c>
      <c r="C100" s="8" t="s">
        <v>202</v>
      </c>
      <c r="D100" s="7" t="s">
        <v>262</v>
      </c>
      <c r="E100" s="8" t="s">
        <v>6</v>
      </c>
      <c r="F100" s="6" t="s">
        <v>28</v>
      </c>
      <c r="G100" s="8">
        <v>14400000000</v>
      </c>
      <c r="H100" s="6"/>
      <c r="I100" s="6"/>
      <c r="J100" s="10"/>
      <c r="K100" s="9"/>
      <c r="L100" s="6" t="s">
        <v>345</v>
      </c>
      <c r="M100" s="6">
        <v>0</v>
      </c>
      <c r="N100" s="6" t="s">
        <v>336</v>
      </c>
    </row>
    <row r="101" spans="1:14" x14ac:dyDescent="0.25">
      <c r="A101" s="6">
        <v>100</v>
      </c>
      <c r="B101" s="7">
        <v>223945</v>
      </c>
      <c r="C101" s="8" t="s">
        <v>202</v>
      </c>
      <c r="D101" s="7" t="s">
        <v>251</v>
      </c>
      <c r="E101" s="8" t="s">
        <v>6</v>
      </c>
      <c r="F101" s="6" t="s">
        <v>19</v>
      </c>
      <c r="G101" s="8">
        <v>8127000000</v>
      </c>
      <c r="H101" s="6"/>
      <c r="I101" s="6"/>
      <c r="J101" s="10"/>
      <c r="K101" s="9"/>
      <c r="L101" s="6" t="s">
        <v>345</v>
      </c>
      <c r="M101" s="6">
        <v>0</v>
      </c>
      <c r="N101" s="6" t="s">
        <v>336</v>
      </c>
    </row>
    <row r="102" spans="1:14" x14ac:dyDescent="0.25">
      <c r="A102" s="6">
        <v>101</v>
      </c>
      <c r="B102" s="7">
        <v>223878</v>
      </c>
      <c r="C102" s="8" t="s">
        <v>202</v>
      </c>
      <c r="D102" s="7" t="s">
        <v>166</v>
      </c>
      <c r="E102" s="8" t="s">
        <v>6</v>
      </c>
      <c r="F102" s="6" t="s">
        <v>20</v>
      </c>
      <c r="G102" s="8">
        <v>19125000000</v>
      </c>
      <c r="H102" s="6"/>
      <c r="I102" s="6"/>
      <c r="J102" s="10">
        <v>231244</v>
      </c>
      <c r="K102" s="9"/>
      <c r="L102" s="6" t="s">
        <v>345</v>
      </c>
      <c r="M102" s="6">
        <v>100</v>
      </c>
      <c r="N102" s="6" t="s">
        <v>327</v>
      </c>
    </row>
    <row r="103" spans="1:14" x14ac:dyDescent="0.25">
      <c r="A103" s="6">
        <v>102</v>
      </c>
      <c r="B103" s="7">
        <v>224147</v>
      </c>
      <c r="C103" s="8" t="s">
        <v>134</v>
      </c>
      <c r="D103" s="7" t="s">
        <v>255</v>
      </c>
      <c r="E103" s="8" t="s">
        <v>6</v>
      </c>
      <c r="F103" s="6" t="s">
        <v>130</v>
      </c>
      <c r="G103" s="8">
        <v>18000000000</v>
      </c>
      <c r="H103" s="6"/>
      <c r="I103" s="6"/>
      <c r="J103" s="10"/>
      <c r="K103" s="9"/>
      <c r="L103" s="6" t="s">
        <v>345</v>
      </c>
      <c r="M103" s="6">
        <v>0</v>
      </c>
      <c r="N103" s="6" t="s">
        <v>336</v>
      </c>
    </row>
    <row r="104" spans="1:14" x14ac:dyDescent="0.25">
      <c r="A104" s="6">
        <v>103</v>
      </c>
      <c r="B104" s="7">
        <v>224104</v>
      </c>
      <c r="C104" s="8" t="s">
        <v>134</v>
      </c>
      <c r="D104" s="7" t="s">
        <v>304</v>
      </c>
      <c r="E104" s="8" t="s">
        <v>6</v>
      </c>
      <c r="F104" s="6" t="s">
        <v>303</v>
      </c>
      <c r="G104" s="8">
        <v>6600000000</v>
      </c>
      <c r="H104" s="6"/>
      <c r="I104" s="6"/>
      <c r="J104" s="10"/>
      <c r="K104" s="9"/>
      <c r="L104" s="6" t="s">
        <v>345</v>
      </c>
      <c r="M104" s="6">
        <v>20</v>
      </c>
      <c r="N104" s="6" t="s">
        <v>336</v>
      </c>
    </row>
    <row r="105" spans="1:14" x14ac:dyDescent="0.25">
      <c r="A105" s="6">
        <v>104</v>
      </c>
      <c r="B105" s="7">
        <v>232754</v>
      </c>
      <c r="C105" s="8" t="s">
        <v>88</v>
      </c>
      <c r="D105" s="7" t="s">
        <v>310</v>
      </c>
      <c r="E105" s="8" t="s">
        <v>347</v>
      </c>
      <c r="F105" s="6" t="s">
        <v>75</v>
      </c>
      <c r="G105" s="8">
        <v>350000000</v>
      </c>
      <c r="H105" s="6"/>
      <c r="I105" s="6"/>
      <c r="J105" s="10"/>
      <c r="K105" s="9"/>
      <c r="L105" s="6" t="s">
        <v>345</v>
      </c>
      <c r="M105" s="6">
        <v>0</v>
      </c>
      <c r="N105" s="6" t="s">
        <v>336</v>
      </c>
    </row>
    <row r="106" spans="1:14" x14ac:dyDescent="0.25">
      <c r="A106" s="6">
        <v>105</v>
      </c>
      <c r="B106" s="7">
        <v>232640</v>
      </c>
      <c r="C106" s="8" t="s">
        <v>145</v>
      </c>
      <c r="D106" s="7" t="s">
        <v>311</v>
      </c>
      <c r="E106" s="8" t="s">
        <v>347</v>
      </c>
      <c r="F106" s="6" t="s">
        <v>26</v>
      </c>
      <c r="G106" s="8">
        <v>1323716404</v>
      </c>
      <c r="H106" s="6"/>
      <c r="I106" s="6"/>
      <c r="J106" s="10"/>
      <c r="K106" s="9"/>
      <c r="L106" s="6" t="s">
        <v>345</v>
      </c>
      <c r="M106" s="6">
        <v>0</v>
      </c>
      <c r="N106" s="6" t="s">
        <v>336</v>
      </c>
    </row>
    <row r="107" spans="1:14" x14ac:dyDescent="0.25">
      <c r="A107" s="6">
        <v>106</v>
      </c>
      <c r="B107" s="7">
        <v>229130</v>
      </c>
      <c r="C107" s="8" t="s">
        <v>313</v>
      </c>
      <c r="D107" s="7" t="s">
        <v>312</v>
      </c>
      <c r="E107" s="8" t="s">
        <v>6</v>
      </c>
      <c r="F107" s="6" t="s">
        <v>53</v>
      </c>
      <c r="G107" s="8">
        <v>492337440</v>
      </c>
      <c r="H107" s="6"/>
      <c r="I107" s="6"/>
      <c r="J107" s="10"/>
      <c r="K107" s="9"/>
      <c r="L107" s="6" t="s">
        <v>345</v>
      </c>
      <c r="M107" s="6">
        <v>0</v>
      </c>
      <c r="N107" s="6" t="s">
        <v>336</v>
      </c>
    </row>
    <row r="108" spans="1:14" x14ac:dyDescent="0.25">
      <c r="A108" s="6">
        <v>107</v>
      </c>
      <c r="B108" s="7">
        <v>225017</v>
      </c>
      <c r="C108" s="8" t="s">
        <v>277</v>
      </c>
      <c r="D108" s="7" t="s">
        <v>276</v>
      </c>
      <c r="E108" s="8" t="s">
        <v>6</v>
      </c>
      <c r="F108" s="6" t="s">
        <v>58</v>
      </c>
      <c r="G108" s="8">
        <v>5700000000</v>
      </c>
      <c r="H108" s="6"/>
      <c r="I108" s="6"/>
      <c r="J108" s="10"/>
      <c r="K108" s="9"/>
      <c r="L108" s="6" t="s">
        <v>345</v>
      </c>
      <c r="M108" s="6">
        <v>0</v>
      </c>
      <c r="N108" s="6" t="s">
        <v>336</v>
      </c>
    </row>
    <row r="109" spans="1:14" x14ac:dyDescent="0.25">
      <c r="A109" s="6">
        <v>108</v>
      </c>
      <c r="B109" s="7">
        <v>225170</v>
      </c>
      <c r="C109" s="8" t="s">
        <v>248</v>
      </c>
      <c r="D109" s="7" t="s">
        <v>254</v>
      </c>
      <c r="E109" s="8" t="s">
        <v>6</v>
      </c>
      <c r="F109" s="6" t="s">
        <v>7</v>
      </c>
      <c r="G109" s="8">
        <v>20700000000</v>
      </c>
      <c r="H109" s="6"/>
      <c r="I109" s="6"/>
      <c r="J109" s="10"/>
      <c r="K109" s="9"/>
      <c r="L109" s="6" t="s">
        <v>345</v>
      </c>
      <c r="M109" s="6">
        <v>0</v>
      </c>
      <c r="N109" s="6" t="s">
        <v>336</v>
      </c>
    </row>
    <row r="110" spans="1:14" x14ac:dyDescent="0.25">
      <c r="A110" s="6">
        <v>109</v>
      </c>
      <c r="B110" s="7">
        <v>225159</v>
      </c>
      <c r="C110" s="8" t="s">
        <v>248</v>
      </c>
      <c r="D110" s="7" t="s">
        <v>247</v>
      </c>
      <c r="E110" s="8" t="s">
        <v>6</v>
      </c>
      <c r="F110" s="6" t="s">
        <v>86</v>
      </c>
      <c r="G110" s="8">
        <v>3049220000</v>
      </c>
      <c r="H110" s="6"/>
      <c r="I110" s="6"/>
      <c r="J110" s="10"/>
      <c r="K110" s="9"/>
      <c r="L110" s="6" t="s">
        <v>345</v>
      </c>
      <c r="M110" s="6">
        <v>33</v>
      </c>
      <c r="N110" s="6" t="s">
        <v>336</v>
      </c>
    </row>
    <row r="111" spans="1:14" x14ac:dyDescent="0.25">
      <c r="A111" s="6">
        <v>110</v>
      </c>
      <c r="B111" s="7">
        <v>225236</v>
      </c>
      <c r="C111" s="8" t="s">
        <v>83</v>
      </c>
      <c r="D111" s="7" t="s">
        <v>266</v>
      </c>
      <c r="E111" s="8" t="s">
        <v>6</v>
      </c>
      <c r="F111" s="6" t="s">
        <v>50</v>
      </c>
      <c r="G111" s="8">
        <v>14200000000</v>
      </c>
      <c r="H111" s="6"/>
      <c r="I111" s="6"/>
      <c r="J111" s="10"/>
      <c r="K111" s="9"/>
      <c r="L111" s="6">
        <v>100</v>
      </c>
      <c r="M111" s="6">
        <v>0</v>
      </c>
      <c r="N111" s="6" t="s">
        <v>336</v>
      </c>
    </row>
    <row r="112" spans="1:14" x14ac:dyDescent="0.25">
      <c r="A112" s="6">
        <v>111</v>
      </c>
      <c r="B112" s="7">
        <v>225722</v>
      </c>
      <c r="C112" s="8" t="s">
        <v>175</v>
      </c>
      <c r="D112" s="7" t="s">
        <v>280</v>
      </c>
      <c r="E112" s="8" t="s">
        <v>6</v>
      </c>
      <c r="F112" s="6" t="s">
        <v>279</v>
      </c>
      <c r="G112" s="8">
        <v>12701813960</v>
      </c>
      <c r="H112" s="6"/>
      <c r="I112" s="6"/>
      <c r="J112" s="10"/>
      <c r="K112" s="9" t="s">
        <v>95</v>
      </c>
      <c r="L112" s="6" t="s">
        <v>345</v>
      </c>
      <c r="M112" s="6">
        <v>0</v>
      </c>
      <c r="N112" s="6" t="s">
        <v>336</v>
      </c>
    </row>
    <row r="113" spans="1:14" x14ac:dyDescent="0.25">
      <c r="A113" s="6">
        <v>112</v>
      </c>
      <c r="B113" s="7">
        <v>226293</v>
      </c>
      <c r="C113" s="8" t="s">
        <v>210</v>
      </c>
      <c r="D113" s="7" t="s">
        <v>301</v>
      </c>
      <c r="E113" s="8" t="s">
        <v>6</v>
      </c>
      <c r="F113" s="6" t="s">
        <v>131</v>
      </c>
      <c r="G113" s="8">
        <v>55614954000</v>
      </c>
      <c r="H113" s="6"/>
      <c r="I113" s="6"/>
      <c r="J113" s="10"/>
      <c r="K113" s="9"/>
      <c r="L113" s="6" t="s">
        <v>345</v>
      </c>
      <c r="M113" s="6">
        <v>8</v>
      </c>
      <c r="N113" s="6" t="s">
        <v>336</v>
      </c>
    </row>
    <row r="114" spans="1:14" x14ac:dyDescent="0.25">
      <c r="A114" s="6">
        <v>113</v>
      </c>
      <c r="B114" s="7">
        <v>226235</v>
      </c>
      <c r="C114" s="8" t="s">
        <v>210</v>
      </c>
      <c r="D114" s="7" t="s">
        <v>267</v>
      </c>
      <c r="E114" s="8" t="s">
        <v>6</v>
      </c>
      <c r="F114" s="6" t="s">
        <v>233</v>
      </c>
      <c r="G114" s="8">
        <v>7290000000</v>
      </c>
      <c r="H114" s="6"/>
      <c r="I114" s="6"/>
      <c r="J114" s="10"/>
      <c r="K114" s="9"/>
      <c r="L114" s="6" t="s">
        <v>345</v>
      </c>
      <c r="M114" s="6">
        <v>0</v>
      </c>
      <c r="N114" s="6" t="s">
        <v>336</v>
      </c>
    </row>
    <row r="115" spans="1:14" x14ac:dyDescent="0.25">
      <c r="A115" s="6">
        <v>114</v>
      </c>
      <c r="B115" s="7">
        <v>226663</v>
      </c>
      <c r="C115" s="8" t="s">
        <v>84</v>
      </c>
      <c r="D115" s="7" t="s">
        <v>271</v>
      </c>
      <c r="E115" s="8" t="s">
        <v>6</v>
      </c>
      <c r="F115" s="6" t="s">
        <v>14</v>
      </c>
      <c r="G115" s="8">
        <v>18374400000</v>
      </c>
      <c r="H115" s="6"/>
      <c r="I115" s="6"/>
      <c r="J115" s="10"/>
      <c r="K115" s="9"/>
      <c r="L115" s="6" t="s">
        <v>345</v>
      </c>
      <c r="M115" s="6">
        <v>0</v>
      </c>
      <c r="N115" s="6" t="s">
        <v>336</v>
      </c>
    </row>
    <row r="116" spans="1:14" x14ac:dyDescent="0.25">
      <c r="A116" s="6">
        <v>115</v>
      </c>
      <c r="B116" s="7">
        <v>226662</v>
      </c>
      <c r="C116" s="8" t="s">
        <v>84</v>
      </c>
      <c r="D116" s="7" t="s">
        <v>272</v>
      </c>
      <c r="E116" s="8" t="s">
        <v>6</v>
      </c>
      <c r="F116" s="6" t="s">
        <v>13</v>
      </c>
      <c r="G116" s="8">
        <v>18115839996</v>
      </c>
      <c r="H116" s="6"/>
      <c r="I116" s="6"/>
      <c r="J116" s="10"/>
      <c r="K116" s="9"/>
      <c r="L116" s="6" t="s">
        <v>345</v>
      </c>
      <c r="M116" s="6">
        <v>0</v>
      </c>
      <c r="N116" s="6" t="s">
        <v>336</v>
      </c>
    </row>
    <row r="117" spans="1:14" ht="27" x14ac:dyDescent="0.25">
      <c r="A117" s="6">
        <v>116</v>
      </c>
      <c r="B117" s="7">
        <v>227151</v>
      </c>
      <c r="C117" s="8" t="s">
        <v>269</v>
      </c>
      <c r="D117" s="7" t="s">
        <v>268</v>
      </c>
      <c r="E117" s="8" t="s">
        <v>6</v>
      </c>
      <c r="F117" s="6" t="s">
        <v>286</v>
      </c>
      <c r="G117" s="8">
        <v>2090000000</v>
      </c>
      <c r="H117" s="6"/>
      <c r="I117" s="6"/>
      <c r="J117" s="10"/>
      <c r="K117" s="9"/>
      <c r="L117" s="6" t="s">
        <v>345</v>
      </c>
      <c r="M117" s="6">
        <v>0</v>
      </c>
      <c r="N117" s="6" t="s">
        <v>336</v>
      </c>
    </row>
    <row r="118" spans="1:14" x14ac:dyDescent="0.25">
      <c r="A118" s="6">
        <v>117</v>
      </c>
      <c r="B118" s="7">
        <v>227623</v>
      </c>
      <c r="C118" s="8" t="s">
        <v>293</v>
      </c>
      <c r="D118" s="7" t="s">
        <v>192</v>
      </c>
      <c r="E118" s="8" t="s">
        <v>335</v>
      </c>
      <c r="F118" s="6" t="s">
        <v>14</v>
      </c>
      <c r="G118" s="8">
        <v>83929801863</v>
      </c>
      <c r="H118" s="6"/>
      <c r="I118" s="6"/>
      <c r="J118" s="10"/>
      <c r="K118" s="9"/>
      <c r="L118" s="6" t="s">
        <v>345</v>
      </c>
      <c r="M118" s="6">
        <v>0</v>
      </c>
      <c r="N118" s="6" t="s">
        <v>336</v>
      </c>
    </row>
    <row r="119" spans="1:14" x14ac:dyDescent="0.25">
      <c r="A119" s="6">
        <v>118</v>
      </c>
      <c r="B119" s="7">
        <v>227625</v>
      </c>
      <c r="C119" s="8" t="s">
        <v>293</v>
      </c>
      <c r="D119" s="7" t="s">
        <v>29</v>
      </c>
      <c r="E119" s="8" t="s">
        <v>335</v>
      </c>
      <c r="F119" s="6" t="s">
        <v>14</v>
      </c>
      <c r="G119" s="8">
        <v>114916620000</v>
      </c>
      <c r="H119" s="6"/>
      <c r="I119" s="6"/>
      <c r="J119" s="10"/>
      <c r="K119" s="9"/>
      <c r="L119" s="6" t="s">
        <v>345</v>
      </c>
      <c r="M119" s="6">
        <v>0</v>
      </c>
      <c r="N119" s="6" t="s">
        <v>336</v>
      </c>
    </row>
    <row r="120" spans="1:14" ht="27" x14ac:dyDescent="0.25">
      <c r="A120" s="6">
        <v>119</v>
      </c>
      <c r="B120" s="7">
        <v>228098</v>
      </c>
      <c r="C120" s="8" t="s">
        <v>293</v>
      </c>
      <c r="D120" s="7" t="s">
        <v>294</v>
      </c>
      <c r="E120" s="8" t="s">
        <v>6</v>
      </c>
      <c r="F120" s="6" t="s">
        <v>114</v>
      </c>
      <c r="G120" s="8">
        <v>18904780000</v>
      </c>
      <c r="H120" s="6"/>
      <c r="I120" s="6"/>
      <c r="J120" s="10"/>
      <c r="K120" s="9"/>
      <c r="L120" s="6" t="s">
        <v>345</v>
      </c>
      <c r="M120" s="6">
        <v>0</v>
      </c>
      <c r="N120" s="6" t="s">
        <v>336</v>
      </c>
    </row>
    <row r="121" spans="1:14" ht="27" x14ac:dyDescent="0.25">
      <c r="A121" s="6">
        <v>120</v>
      </c>
      <c r="B121" s="7">
        <v>227629</v>
      </c>
      <c r="C121" s="8" t="s">
        <v>293</v>
      </c>
      <c r="D121" s="7" t="s">
        <v>307</v>
      </c>
      <c r="E121" s="8" t="s">
        <v>346</v>
      </c>
      <c r="F121" s="6" t="s">
        <v>16</v>
      </c>
      <c r="G121" s="8">
        <v>435040000000</v>
      </c>
      <c r="H121" s="6"/>
      <c r="I121" s="6"/>
      <c r="J121" s="10"/>
      <c r="K121" s="9"/>
      <c r="L121" s="6">
        <v>17.559999999999999</v>
      </c>
      <c r="M121" s="6">
        <v>10</v>
      </c>
      <c r="N121" s="6" t="s">
        <v>336</v>
      </c>
    </row>
    <row r="122" spans="1:14" x14ac:dyDescent="0.25">
      <c r="A122" s="6">
        <v>121</v>
      </c>
      <c r="B122" s="7">
        <v>227961</v>
      </c>
      <c r="C122" s="8" t="s">
        <v>275</v>
      </c>
      <c r="D122" s="7" t="s">
        <v>274</v>
      </c>
      <c r="E122" s="8" t="s">
        <v>6</v>
      </c>
      <c r="F122" s="6" t="s">
        <v>273</v>
      </c>
      <c r="G122" s="8">
        <v>1867529951</v>
      </c>
      <c r="H122" s="6"/>
      <c r="I122" s="6"/>
      <c r="J122" s="10"/>
      <c r="K122" s="9"/>
      <c r="L122" s="6" t="s">
        <v>345</v>
      </c>
      <c r="M122" s="6">
        <v>0</v>
      </c>
      <c r="N122" s="6" t="s">
        <v>336</v>
      </c>
    </row>
    <row r="123" spans="1:14" x14ac:dyDescent="0.25">
      <c r="A123" s="6">
        <v>122</v>
      </c>
      <c r="B123" s="7">
        <v>227980</v>
      </c>
      <c r="C123" s="8" t="s">
        <v>275</v>
      </c>
      <c r="D123" s="7" t="s">
        <v>290</v>
      </c>
      <c r="E123" s="8" t="s">
        <v>6</v>
      </c>
      <c r="F123" s="6" t="s">
        <v>113</v>
      </c>
      <c r="G123" s="8">
        <v>14250000000</v>
      </c>
      <c r="H123" s="6"/>
      <c r="I123" s="6"/>
      <c r="J123" s="10"/>
      <c r="K123" s="9"/>
      <c r="L123" s="6" t="s">
        <v>345</v>
      </c>
      <c r="M123" s="6">
        <v>0</v>
      </c>
      <c r="N123" s="6" t="s">
        <v>336</v>
      </c>
    </row>
    <row r="124" spans="1:14" x14ac:dyDescent="0.25">
      <c r="A124" s="6">
        <v>123</v>
      </c>
      <c r="B124" s="7">
        <v>228359</v>
      </c>
      <c r="C124" s="8" t="s">
        <v>120</v>
      </c>
      <c r="D124" s="7" t="s">
        <v>271</v>
      </c>
      <c r="E124" s="8" t="s">
        <v>6</v>
      </c>
      <c r="F124" s="6" t="s">
        <v>24</v>
      </c>
      <c r="G124" s="8">
        <v>20445200004</v>
      </c>
      <c r="H124" s="6"/>
      <c r="I124" s="6"/>
      <c r="J124" s="10"/>
      <c r="K124" s="9" t="s">
        <v>289</v>
      </c>
      <c r="L124" s="6" t="s">
        <v>345</v>
      </c>
      <c r="M124" s="6">
        <v>0</v>
      </c>
      <c r="N124" s="6" t="s">
        <v>336</v>
      </c>
    </row>
    <row r="125" spans="1:14" ht="27" x14ac:dyDescent="0.25">
      <c r="A125" s="6">
        <v>124</v>
      </c>
      <c r="B125" s="7">
        <v>228896</v>
      </c>
      <c r="C125" s="8" t="s">
        <v>216</v>
      </c>
      <c r="D125" s="7" t="s">
        <v>288</v>
      </c>
      <c r="E125" s="8" t="s">
        <v>6</v>
      </c>
      <c r="F125" s="6" t="s">
        <v>11</v>
      </c>
      <c r="G125" s="8">
        <v>8515000000</v>
      </c>
      <c r="H125" s="6"/>
      <c r="I125" s="6"/>
      <c r="J125" s="10"/>
      <c r="K125" s="9"/>
      <c r="L125" s="6" t="s">
        <v>345</v>
      </c>
      <c r="M125" s="6">
        <v>0</v>
      </c>
      <c r="N125" s="6" t="s">
        <v>336</v>
      </c>
    </row>
    <row r="126" spans="1:14" x14ac:dyDescent="0.25">
      <c r="A126" s="6">
        <v>125</v>
      </c>
      <c r="B126" s="7">
        <v>228851</v>
      </c>
      <c r="C126" s="8" t="s">
        <v>216</v>
      </c>
      <c r="D126" s="7" t="s">
        <v>292</v>
      </c>
      <c r="E126" s="8" t="s">
        <v>6</v>
      </c>
      <c r="F126" s="6" t="s">
        <v>110</v>
      </c>
      <c r="G126" s="8">
        <v>10850000000</v>
      </c>
      <c r="H126" s="6"/>
      <c r="I126" s="6"/>
      <c r="J126" s="10"/>
      <c r="K126" s="9"/>
      <c r="L126" s="6" t="s">
        <v>345</v>
      </c>
      <c r="M126" s="6">
        <v>0</v>
      </c>
      <c r="N126" s="6" t="s">
        <v>336</v>
      </c>
    </row>
    <row r="127" spans="1:14" x14ac:dyDescent="0.25">
      <c r="A127" s="6">
        <v>126</v>
      </c>
      <c r="B127" s="7">
        <v>229646</v>
      </c>
      <c r="C127" s="8" t="s">
        <v>153</v>
      </c>
      <c r="D127" s="7" t="s">
        <v>291</v>
      </c>
      <c r="E127" s="8" t="s">
        <v>6</v>
      </c>
      <c r="F127" s="6" t="s">
        <v>54</v>
      </c>
      <c r="G127" s="8">
        <v>21000000000</v>
      </c>
      <c r="H127" s="6"/>
      <c r="I127" s="6"/>
      <c r="J127" s="10"/>
      <c r="K127" s="9"/>
      <c r="L127" s="6" t="s">
        <v>345</v>
      </c>
      <c r="M127" s="6">
        <v>0</v>
      </c>
      <c r="N127" s="6" t="s">
        <v>336</v>
      </c>
    </row>
    <row r="128" spans="1:14" ht="27" x14ac:dyDescent="0.25">
      <c r="A128" s="6">
        <v>127</v>
      </c>
      <c r="B128" s="7">
        <v>230116</v>
      </c>
      <c r="C128" s="8" t="s">
        <v>164</v>
      </c>
      <c r="D128" s="7" t="s">
        <v>296</v>
      </c>
      <c r="E128" s="8" t="s">
        <v>335</v>
      </c>
      <c r="F128" s="6" t="s">
        <v>295</v>
      </c>
      <c r="G128" s="8">
        <v>322982979000</v>
      </c>
      <c r="H128" s="6"/>
      <c r="I128" s="6"/>
      <c r="J128" s="10"/>
      <c r="K128" s="9"/>
      <c r="L128" s="6" t="s">
        <v>345</v>
      </c>
      <c r="M128" s="6">
        <v>0</v>
      </c>
      <c r="N128" s="6" t="s">
        <v>336</v>
      </c>
    </row>
    <row r="129" spans="1:14" ht="27" x14ac:dyDescent="0.25">
      <c r="A129" s="6">
        <v>128</v>
      </c>
      <c r="B129" s="7">
        <v>230115</v>
      </c>
      <c r="C129" s="8" t="s">
        <v>164</v>
      </c>
      <c r="D129" s="7" t="s">
        <v>297</v>
      </c>
      <c r="E129" s="8" t="s">
        <v>335</v>
      </c>
      <c r="F129" s="6" t="s">
        <v>295</v>
      </c>
      <c r="G129" s="8">
        <v>221960736000</v>
      </c>
      <c r="H129" s="6"/>
      <c r="I129" s="6"/>
      <c r="J129" s="10"/>
      <c r="K129" s="9"/>
      <c r="L129" s="6" t="s">
        <v>345</v>
      </c>
      <c r="M129" s="6">
        <v>0</v>
      </c>
      <c r="N129" s="6" t="s">
        <v>336</v>
      </c>
    </row>
    <row r="130" spans="1:14" x14ac:dyDescent="0.25">
      <c r="A130" s="6">
        <v>129</v>
      </c>
      <c r="B130" s="7">
        <v>230878</v>
      </c>
      <c r="C130" s="8" t="s">
        <v>128</v>
      </c>
      <c r="D130" s="7" t="s">
        <v>302</v>
      </c>
      <c r="E130" s="8" t="s">
        <v>6</v>
      </c>
      <c r="F130" s="6" t="s">
        <v>76</v>
      </c>
      <c r="G130" s="8">
        <v>1415519000</v>
      </c>
      <c r="H130" s="6"/>
      <c r="I130" s="6"/>
      <c r="J130" s="10"/>
      <c r="K130" s="9"/>
      <c r="L130" s="6" t="s">
        <v>345</v>
      </c>
      <c r="M130" s="6">
        <v>0</v>
      </c>
      <c r="N130" s="6" t="s">
        <v>336</v>
      </c>
    </row>
    <row r="131" spans="1:14" x14ac:dyDescent="0.25">
      <c r="A131" s="6">
        <v>130</v>
      </c>
      <c r="B131" s="7">
        <v>230880</v>
      </c>
      <c r="C131" s="8" t="s">
        <v>128</v>
      </c>
      <c r="D131" s="7" t="s">
        <v>300</v>
      </c>
      <c r="E131" s="8" t="s">
        <v>6</v>
      </c>
      <c r="F131" s="6" t="s">
        <v>299</v>
      </c>
      <c r="G131" s="8">
        <v>19278000000</v>
      </c>
      <c r="H131" s="6"/>
      <c r="I131" s="6"/>
      <c r="J131" s="10"/>
      <c r="K131" s="9"/>
      <c r="L131" s="6">
        <v>57.14</v>
      </c>
      <c r="M131" s="6">
        <v>26</v>
      </c>
      <c r="N131" s="6" t="s">
        <v>336</v>
      </c>
    </row>
    <row r="132" spans="1:14" x14ac:dyDescent="0.25">
      <c r="A132" s="6">
        <v>131</v>
      </c>
      <c r="B132" s="7">
        <v>231539</v>
      </c>
      <c r="C132" s="8" t="s">
        <v>125</v>
      </c>
      <c r="D132" s="7" t="s">
        <v>298</v>
      </c>
      <c r="E132" s="8" t="s">
        <v>6</v>
      </c>
      <c r="F132" s="6" t="s">
        <v>20</v>
      </c>
      <c r="G132" s="8">
        <v>13005000000</v>
      </c>
      <c r="H132" s="6"/>
      <c r="I132" s="6"/>
      <c r="J132" s="10"/>
      <c r="K132" s="9"/>
      <c r="L132" s="6" t="s">
        <v>345</v>
      </c>
      <c r="M132" s="6">
        <v>0</v>
      </c>
      <c r="N132" s="6" t="s">
        <v>336</v>
      </c>
    </row>
    <row r="133" spans="1:14" x14ac:dyDescent="0.25">
      <c r="A133" s="6">
        <v>132</v>
      </c>
      <c r="B133" s="7">
        <v>231897</v>
      </c>
      <c r="C133" s="8" t="s">
        <v>282</v>
      </c>
      <c r="D133" s="7" t="s">
        <v>306</v>
      </c>
      <c r="E133" s="8" t="s">
        <v>6</v>
      </c>
      <c r="F133" s="6" t="s">
        <v>305</v>
      </c>
      <c r="G133" s="8">
        <v>2080000000</v>
      </c>
      <c r="H133" s="6"/>
      <c r="I133" s="6"/>
      <c r="J133" s="10"/>
      <c r="K133" s="9"/>
      <c r="L133" s="6" t="s">
        <v>345</v>
      </c>
      <c r="M133" s="6">
        <v>0</v>
      </c>
      <c r="N133" s="6" t="s">
        <v>336</v>
      </c>
    </row>
    <row r="134" spans="1:14" x14ac:dyDescent="0.25">
      <c r="A134" s="6">
        <v>133</v>
      </c>
      <c r="B134" s="7">
        <v>232937</v>
      </c>
      <c r="C134" s="8" t="s">
        <v>318</v>
      </c>
      <c r="D134" s="7" t="s">
        <v>317</v>
      </c>
      <c r="E134" s="8" t="s">
        <v>335</v>
      </c>
      <c r="F134" s="6" t="s">
        <v>27</v>
      </c>
      <c r="G134" s="8">
        <v>54545806000</v>
      </c>
      <c r="H134" s="6"/>
      <c r="I134" s="6"/>
      <c r="J134" s="10"/>
      <c r="K134" s="9"/>
      <c r="L134" s="6" t="s">
        <v>345</v>
      </c>
      <c r="M134" s="6">
        <v>0</v>
      </c>
      <c r="N134" s="6" t="s">
        <v>336</v>
      </c>
    </row>
    <row r="135" spans="1:14" x14ac:dyDescent="0.25">
      <c r="A135" s="6">
        <v>134</v>
      </c>
      <c r="B135" s="7">
        <v>232718</v>
      </c>
      <c r="C135" s="8" t="s">
        <v>145</v>
      </c>
      <c r="D135" s="7" t="s">
        <v>271</v>
      </c>
      <c r="E135" s="8" t="s">
        <v>6</v>
      </c>
      <c r="F135" s="6" t="s">
        <v>101</v>
      </c>
      <c r="G135" s="8">
        <v>18841140000</v>
      </c>
      <c r="H135" s="6"/>
      <c r="I135" s="6"/>
      <c r="J135" s="10"/>
      <c r="K135" s="9" t="s">
        <v>314</v>
      </c>
      <c r="L135" s="6" t="s">
        <v>345</v>
      </c>
      <c r="M135" s="6">
        <v>0</v>
      </c>
      <c r="N135" s="6" t="s">
        <v>336</v>
      </c>
    </row>
    <row r="136" spans="1:14" x14ac:dyDescent="0.25">
      <c r="A136" s="6">
        <v>135</v>
      </c>
      <c r="B136" s="7">
        <v>232945</v>
      </c>
      <c r="C136" s="8" t="s">
        <v>160</v>
      </c>
      <c r="D136" s="7" t="s">
        <v>322</v>
      </c>
      <c r="E136" s="8"/>
      <c r="F136" s="6" t="s">
        <v>321</v>
      </c>
      <c r="G136" s="8">
        <v>33200000000</v>
      </c>
      <c r="H136" s="6"/>
      <c r="I136" s="6"/>
      <c r="J136" s="10"/>
      <c r="K136" s="9"/>
      <c r="L136" s="6" t="s">
        <v>345</v>
      </c>
      <c r="M136" s="6">
        <v>0</v>
      </c>
      <c r="N136" s="6" t="s">
        <v>336</v>
      </c>
    </row>
    <row r="137" spans="1:14" x14ac:dyDescent="0.25">
      <c r="A137" s="6">
        <v>136</v>
      </c>
      <c r="B137" s="7">
        <v>232938</v>
      </c>
      <c r="C137" s="8" t="s">
        <v>318</v>
      </c>
      <c r="D137" s="7" t="s">
        <v>319</v>
      </c>
      <c r="E137" s="8" t="s">
        <v>335</v>
      </c>
      <c r="F137" s="6" t="s">
        <v>111</v>
      </c>
      <c r="G137" s="8">
        <v>692813831488</v>
      </c>
      <c r="H137" s="6"/>
      <c r="I137" s="6"/>
      <c r="J137" s="10"/>
      <c r="K137" s="9"/>
      <c r="L137" s="6" t="s">
        <v>345</v>
      </c>
      <c r="M137" s="6">
        <v>0</v>
      </c>
      <c r="N137" s="6" t="s">
        <v>336</v>
      </c>
    </row>
    <row r="138" spans="1:14" x14ac:dyDescent="0.25">
      <c r="A138" s="6">
        <v>137</v>
      </c>
      <c r="B138" s="7">
        <v>233002</v>
      </c>
      <c r="C138" s="8" t="s">
        <v>160</v>
      </c>
      <c r="D138" s="7" t="s">
        <v>315</v>
      </c>
      <c r="E138" s="8" t="s">
        <v>335</v>
      </c>
      <c r="F138" s="6" t="s">
        <v>100</v>
      </c>
      <c r="G138" s="8">
        <v>1396481072120</v>
      </c>
      <c r="H138" s="6"/>
      <c r="I138" s="6"/>
      <c r="J138" s="10"/>
      <c r="K138" s="9"/>
      <c r="L138" s="6" t="s">
        <v>345</v>
      </c>
      <c r="M138" s="6">
        <v>0</v>
      </c>
      <c r="N138" s="6" t="s">
        <v>336</v>
      </c>
    </row>
  </sheetData>
  <autoFilter ref="A1:N138"/>
  <printOptions horizontalCentered="1" verticalCentered="1"/>
  <pageMargins left="0" right="0" top="0" bottom="0" header="0" footer="0"/>
  <pageSetup paperSize="9" scale="80" orientation="landscape" r:id="rId1"/>
  <headerFooter>
    <oddHeader>&amp;C&amp;"Titr,MPEDC Titr Bold"ل&amp;10یست کل قراردادهای سال 98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68"/>
  <sheetViews>
    <sheetView rightToLeft="1" workbookViewId="0">
      <selection activeCell="N5" sqref="A1:N68"/>
    </sheetView>
  </sheetViews>
  <sheetFormatPr defaultRowHeight="15" x14ac:dyDescent="0.25"/>
  <cols>
    <col min="1" max="1" width="4.375" customWidth="1"/>
    <col min="2" max="2" width="7.25" style="16" customWidth="1"/>
    <col min="3" max="3" width="9.375" customWidth="1"/>
    <col min="4" max="4" width="51.25" customWidth="1"/>
    <col min="5" max="5" width="9.875" customWidth="1"/>
    <col min="6" max="6" width="17" style="11" customWidth="1"/>
    <col min="7" max="7" width="14.75" style="12" customWidth="1"/>
    <col min="8" max="8" width="8" hidden="1" customWidth="1"/>
    <col min="9" max="9" width="10.125" hidden="1" customWidth="1"/>
    <col min="10" max="10" width="7.375" hidden="1" customWidth="1"/>
    <col min="11" max="11" width="10.125" hidden="1" customWidth="1"/>
    <col min="12" max="14" width="17" customWidth="1"/>
  </cols>
  <sheetData>
    <row r="1" spans="1:14" s="5" customFormat="1" ht="39" customHeight="1" thickBot="1" x14ac:dyDescent="0.3">
      <c r="A1" s="1" t="s">
        <v>0</v>
      </c>
      <c r="B1" s="14" t="s">
        <v>325</v>
      </c>
      <c r="C1" s="2" t="s">
        <v>329</v>
      </c>
      <c r="D1" s="2" t="s">
        <v>1</v>
      </c>
      <c r="E1" s="4" t="s">
        <v>326</v>
      </c>
      <c r="F1" s="2" t="s">
        <v>324</v>
      </c>
      <c r="G1" s="3" t="s">
        <v>2</v>
      </c>
      <c r="H1" s="2" t="s">
        <v>3</v>
      </c>
      <c r="I1" s="2" t="s">
        <v>330</v>
      </c>
      <c r="J1" s="4" t="s">
        <v>4</v>
      </c>
      <c r="K1" s="2" t="s">
        <v>331</v>
      </c>
      <c r="L1" s="13" t="s">
        <v>332</v>
      </c>
      <c r="M1" s="13" t="s">
        <v>333</v>
      </c>
      <c r="N1" s="13" t="s">
        <v>334</v>
      </c>
    </row>
    <row r="2" spans="1:14" ht="15.75" x14ac:dyDescent="0.25">
      <c r="A2" s="6">
        <v>1</v>
      </c>
      <c r="B2" s="15">
        <v>202050</v>
      </c>
      <c r="C2" s="8" t="s">
        <v>38</v>
      </c>
      <c r="D2" s="7" t="s">
        <v>37</v>
      </c>
      <c r="E2" s="8" t="s">
        <v>335</v>
      </c>
      <c r="F2" s="6" t="s">
        <v>10</v>
      </c>
      <c r="G2" s="8">
        <v>288121539128</v>
      </c>
      <c r="H2" s="6"/>
      <c r="I2" s="6"/>
      <c r="J2" s="10"/>
      <c r="K2" s="9"/>
      <c r="L2" s="6"/>
      <c r="M2" s="6">
        <v>100</v>
      </c>
      <c r="N2" s="6" t="s">
        <v>336</v>
      </c>
    </row>
    <row r="3" spans="1:14" ht="15.75" x14ac:dyDescent="0.25">
      <c r="A3" s="6">
        <v>2</v>
      </c>
      <c r="B3" s="15">
        <v>202027</v>
      </c>
      <c r="C3" s="8" t="s">
        <v>38</v>
      </c>
      <c r="D3" s="7" t="s">
        <v>40</v>
      </c>
      <c r="E3" s="8" t="s">
        <v>335</v>
      </c>
      <c r="F3" s="6" t="s">
        <v>10</v>
      </c>
      <c r="G3" s="8">
        <v>241363833778</v>
      </c>
      <c r="H3" s="6"/>
      <c r="I3" s="6"/>
      <c r="J3" s="10"/>
      <c r="K3" s="9"/>
      <c r="L3" s="6"/>
      <c r="M3" s="6">
        <v>100</v>
      </c>
      <c r="N3" s="6" t="s">
        <v>336</v>
      </c>
    </row>
    <row r="4" spans="1:14" ht="15.75" x14ac:dyDescent="0.25">
      <c r="A4" s="6">
        <v>3</v>
      </c>
      <c r="B4" s="15">
        <v>201970</v>
      </c>
      <c r="C4" s="8" t="s">
        <v>48</v>
      </c>
      <c r="D4" s="7" t="s">
        <v>85</v>
      </c>
      <c r="E4" s="8" t="s">
        <v>335</v>
      </c>
      <c r="F4" s="6" t="s">
        <v>21</v>
      </c>
      <c r="G4" s="8">
        <v>242133283890</v>
      </c>
      <c r="H4" s="6"/>
      <c r="I4" s="6"/>
      <c r="J4" s="10"/>
      <c r="K4" s="9"/>
      <c r="L4" s="6"/>
      <c r="M4" s="6">
        <v>100</v>
      </c>
      <c r="N4" s="6" t="s">
        <v>336</v>
      </c>
    </row>
    <row r="5" spans="1:14" ht="76.5" customHeight="1" x14ac:dyDescent="0.25">
      <c r="A5" s="6">
        <v>4</v>
      </c>
      <c r="B5" s="15">
        <v>201122</v>
      </c>
      <c r="C5" s="8" t="s">
        <v>115</v>
      </c>
      <c r="D5" s="7" t="s">
        <v>159</v>
      </c>
      <c r="E5" s="8" t="s">
        <v>335</v>
      </c>
      <c r="F5" s="6" t="s">
        <v>285</v>
      </c>
      <c r="G5" s="8">
        <v>97909312075</v>
      </c>
      <c r="H5" s="6"/>
      <c r="I5" s="6"/>
      <c r="J5" s="10"/>
      <c r="K5" s="9"/>
      <c r="L5" s="6"/>
      <c r="M5" s="6">
        <v>100</v>
      </c>
      <c r="N5" s="6" t="s">
        <v>336</v>
      </c>
    </row>
    <row r="6" spans="1:14" ht="15.75" x14ac:dyDescent="0.25">
      <c r="A6" s="6">
        <v>5</v>
      </c>
      <c r="B6" s="15">
        <v>202457</v>
      </c>
      <c r="C6" s="8" t="s">
        <v>78</v>
      </c>
      <c r="D6" s="7" t="s">
        <v>90</v>
      </c>
      <c r="E6" s="8" t="s">
        <v>6</v>
      </c>
      <c r="F6" s="6" t="s">
        <v>89</v>
      </c>
      <c r="G6" s="8">
        <v>1780000000</v>
      </c>
      <c r="H6" s="6"/>
      <c r="I6" s="6"/>
      <c r="J6" s="10">
        <v>223730</v>
      </c>
      <c r="K6" s="9" t="s">
        <v>91</v>
      </c>
      <c r="L6" s="6"/>
      <c r="M6" s="6">
        <v>75</v>
      </c>
      <c r="N6" s="6" t="s">
        <v>327</v>
      </c>
    </row>
    <row r="7" spans="1:14" ht="15.75" x14ac:dyDescent="0.25">
      <c r="A7" s="6">
        <v>6</v>
      </c>
      <c r="B7" s="15">
        <v>202673</v>
      </c>
      <c r="C7" s="8" t="s">
        <v>167</v>
      </c>
      <c r="D7" s="7" t="s">
        <v>183</v>
      </c>
      <c r="E7" s="8" t="s">
        <v>6</v>
      </c>
      <c r="F7" s="6" t="s">
        <v>34</v>
      </c>
      <c r="G7" s="8">
        <v>10941120000</v>
      </c>
      <c r="H7" s="6"/>
      <c r="I7" s="6"/>
      <c r="J7" s="10"/>
      <c r="K7" s="9" t="s">
        <v>184</v>
      </c>
      <c r="L7" s="6"/>
      <c r="M7" s="6">
        <v>0</v>
      </c>
      <c r="N7" s="6" t="s">
        <v>336</v>
      </c>
    </row>
    <row r="8" spans="1:14" ht="15.75" x14ac:dyDescent="0.25">
      <c r="A8" s="6">
        <v>7</v>
      </c>
      <c r="B8" s="15">
        <v>204376</v>
      </c>
      <c r="C8" s="8" t="s">
        <v>148</v>
      </c>
      <c r="D8" s="7" t="s">
        <v>147</v>
      </c>
      <c r="E8" s="8" t="s">
        <v>6</v>
      </c>
      <c r="F8" s="6" t="s">
        <v>146</v>
      </c>
      <c r="G8" s="8">
        <v>4945300000</v>
      </c>
      <c r="H8" s="6"/>
      <c r="I8" s="6"/>
      <c r="J8" s="10">
        <v>208353</v>
      </c>
      <c r="K8" s="9"/>
      <c r="L8" s="6"/>
      <c r="M8" s="6">
        <v>0</v>
      </c>
      <c r="N8" s="6" t="s">
        <v>327</v>
      </c>
    </row>
    <row r="9" spans="1:14" ht="15.75" x14ac:dyDescent="0.25">
      <c r="A9" s="6">
        <v>8</v>
      </c>
      <c r="B9" s="17">
        <v>205755</v>
      </c>
      <c r="C9" s="8" t="s">
        <v>142</v>
      </c>
      <c r="D9" s="7" t="s">
        <v>144</v>
      </c>
      <c r="E9" s="8" t="s">
        <v>6</v>
      </c>
      <c r="F9" s="6" t="s">
        <v>143</v>
      </c>
      <c r="G9" s="8">
        <v>12180000000</v>
      </c>
      <c r="H9" s="6"/>
      <c r="I9" s="6"/>
      <c r="J9" s="10"/>
      <c r="K9" s="9" t="s">
        <v>49</v>
      </c>
      <c r="L9" s="6"/>
      <c r="M9" s="18">
        <v>0</v>
      </c>
      <c r="N9" s="6" t="s">
        <v>336</v>
      </c>
    </row>
    <row r="10" spans="1:14" ht="15.75" x14ac:dyDescent="0.25">
      <c r="A10" s="6">
        <v>9</v>
      </c>
      <c r="B10" s="15">
        <v>205882</v>
      </c>
      <c r="C10" s="8" t="s">
        <v>142</v>
      </c>
      <c r="D10" s="7" t="s">
        <v>149</v>
      </c>
      <c r="E10" s="8" t="s">
        <v>6</v>
      </c>
      <c r="F10" s="6" t="s">
        <v>19</v>
      </c>
      <c r="G10" s="8">
        <v>11840000000</v>
      </c>
      <c r="H10" s="6"/>
      <c r="I10" s="6"/>
      <c r="J10" s="10">
        <v>221185</v>
      </c>
      <c r="K10" s="9" t="s">
        <v>150</v>
      </c>
      <c r="L10" s="6"/>
      <c r="M10" s="6">
        <v>100</v>
      </c>
      <c r="N10" s="6" t="s">
        <v>327</v>
      </c>
    </row>
    <row r="11" spans="1:14" ht="15.75" x14ac:dyDescent="0.25">
      <c r="A11" s="6">
        <v>10</v>
      </c>
      <c r="B11" s="15">
        <v>206723</v>
      </c>
      <c r="C11" s="8" t="s">
        <v>169</v>
      </c>
      <c r="D11" s="7" t="s">
        <v>168</v>
      </c>
      <c r="E11" s="8" t="s">
        <v>335</v>
      </c>
      <c r="F11" s="6" t="s">
        <v>143</v>
      </c>
      <c r="G11" s="8">
        <v>53829360000</v>
      </c>
      <c r="H11" s="6"/>
      <c r="I11" s="6"/>
      <c r="J11" s="10"/>
      <c r="K11" s="9"/>
      <c r="L11" s="6"/>
      <c r="M11" s="6">
        <v>100</v>
      </c>
      <c r="N11" s="6" t="s">
        <v>336</v>
      </c>
    </row>
    <row r="12" spans="1:14" ht="15.75" x14ac:dyDescent="0.25">
      <c r="A12" s="6">
        <v>11</v>
      </c>
      <c r="B12" s="15">
        <v>208698</v>
      </c>
      <c r="C12" s="8" t="s">
        <v>119</v>
      </c>
      <c r="D12" s="7" t="s">
        <v>117</v>
      </c>
      <c r="E12" s="8" t="s">
        <v>6</v>
      </c>
      <c r="F12" s="6" t="s">
        <v>173</v>
      </c>
      <c r="G12" s="8">
        <v>11120000000</v>
      </c>
      <c r="H12" s="6"/>
      <c r="I12" s="6"/>
      <c r="J12" s="10">
        <v>215418</v>
      </c>
      <c r="K12" s="9" t="s">
        <v>93</v>
      </c>
      <c r="L12" s="6"/>
      <c r="M12" s="6">
        <v>100</v>
      </c>
      <c r="N12" s="6" t="s">
        <v>327</v>
      </c>
    </row>
    <row r="13" spans="1:14" ht="15.75" x14ac:dyDescent="0.25">
      <c r="A13" s="6">
        <v>12</v>
      </c>
      <c r="B13" s="15">
        <v>209722</v>
      </c>
      <c r="C13" s="8" t="s">
        <v>104</v>
      </c>
      <c r="D13" s="7" t="s">
        <v>193</v>
      </c>
      <c r="E13" s="8" t="s">
        <v>6</v>
      </c>
      <c r="F13" s="6" t="s">
        <v>79</v>
      </c>
      <c r="G13" s="8">
        <v>11260000000</v>
      </c>
      <c r="H13" s="6"/>
      <c r="I13" s="6"/>
      <c r="J13" s="10"/>
      <c r="K13" s="9"/>
      <c r="L13" s="6"/>
      <c r="M13" s="6">
        <v>100</v>
      </c>
      <c r="N13" s="6" t="s">
        <v>336</v>
      </c>
    </row>
    <row r="14" spans="1:14" ht="15.75" x14ac:dyDescent="0.25">
      <c r="A14" s="6">
        <v>13</v>
      </c>
      <c r="B14" s="15">
        <v>212110</v>
      </c>
      <c r="C14" s="8" t="s">
        <v>188</v>
      </c>
      <c r="D14" s="7" t="s">
        <v>124</v>
      </c>
      <c r="E14" s="8" t="s">
        <v>6</v>
      </c>
      <c r="F14" s="6" t="s">
        <v>24</v>
      </c>
      <c r="G14" s="8">
        <v>9310380000</v>
      </c>
      <c r="H14" s="6"/>
      <c r="I14" s="6"/>
      <c r="J14" s="10">
        <v>231514</v>
      </c>
      <c r="K14" s="9"/>
      <c r="L14" s="6"/>
      <c r="M14" s="6">
        <v>30</v>
      </c>
      <c r="N14" s="6" t="s">
        <v>327</v>
      </c>
    </row>
    <row r="15" spans="1:14" ht="15.75" x14ac:dyDescent="0.25">
      <c r="A15" s="6">
        <v>14</v>
      </c>
      <c r="B15" s="15">
        <v>213208</v>
      </c>
      <c r="C15" s="8" t="s">
        <v>126</v>
      </c>
      <c r="D15" s="7" t="s">
        <v>124</v>
      </c>
      <c r="E15" s="8" t="s">
        <v>6</v>
      </c>
      <c r="F15" s="6" t="s">
        <v>101</v>
      </c>
      <c r="G15" s="8">
        <v>9942400008</v>
      </c>
      <c r="H15" s="6"/>
      <c r="I15" s="6"/>
      <c r="J15" s="10">
        <v>233122</v>
      </c>
      <c r="K15" s="9" t="s">
        <v>194</v>
      </c>
      <c r="L15" s="6"/>
      <c r="M15" s="6">
        <v>0</v>
      </c>
      <c r="N15" s="6" t="s">
        <v>327</v>
      </c>
    </row>
    <row r="16" spans="1:14" ht="15.75" x14ac:dyDescent="0.25">
      <c r="A16" s="6">
        <v>15</v>
      </c>
      <c r="B16" s="15">
        <v>213206</v>
      </c>
      <c r="C16" s="8" t="s">
        <v>126</v>
      </c>
      <c r="D16" s="7" t="s">
        <v>124</v>
      </c>
      <c r="E16" s="8" t="s">
        <v>6</v>
      </c>
      <c r="F16" s="6" t="s">
        <v>15</v>
      </c>
      <c r="G16" s="8">
        <v>10033290001</v>
      </c>
      <c r="H16" s="6"/>
      <c r="I16" s="6"/>
      <c r="J16" s="10"/>
      <c r="K16" s="9" t="s">
        <v>195</v>
      </c>
      <c r="L16" s="6"/>
      <c r="M16" s="6">
        <v>30</v>
      </c>
      <c r="N16" s="6" t="s">
        <v>336</v>
      </c>
    </row>
    <row r="17" spans="1:14" ht="15.75" x14ac:dyDescent="0.25">
      <c r="A17" s="6">
        <v>16</v>
      </c>
      <c r="B17" s="15">
        <v>213207</v>
      </c>
      <c r="C17" s="8" t="s">
        <v>126</v>
      </c>
      <c r="D17" s="7" t="s">
        <v>234</v>
      </c>
      <c r="E17" s="8" t="s">
        <v>6</v>
      </c>
      <c r="F17" s="6" t="s">
        <v>233</v>
      </c>
      <c r="G17" s="8">
        <v>10500000000</v>
      </c>
      <c r="H17" s="6"/>
      <c r="I17" s="6"/>
      <c r="J17" s="10"/>
      <c r="K17" s="9"/>
      <c r="L17" s="6"/>
      <c r="M17" s="6">
        <v>40</v>
      </c>
      <c r="N17" s="6" t="s">
        <v>336</v>
      </c>
    </row>
    <row r="18" spans="1:14" ht="15.75" x14ac:dyDescent="0.25">
      <c r="A18" s="6">
        <v>17</v>
      </c>
      <c r="B18" s="15">
        <v>209321</v>
      </c>
      <c r="C18" s="8" t="s">
        <v>199</v>
      </c>
      <c r="D18" s="7" t="s">
        <v>198</v>
      </c>
      <c r="E18" s="8" t="s">
        <v>6</v>
      </c>
      <c r="F18" s="6" t="s">
        <v>77</v>
      </c>
      <c r="G18" s="8">
        <v>12855610560</v>
      </c>
      <c r="H18" s="6"/>
      <c r="I18" s="6"/>
      <c r="J18" s="10"/>
      <c r="K18" s="9"/>
      <c r="L18" s="6"/>
      <c r="M18" s="6">
        <v>45</v>
      </c>
      <c r="N18" s="6" t="s">
        <v>336</v>
      </c>
    </row>
    <row r="19" spans="1:14" ht="15.75" x14ac:dyDescent="0.25">
      <c r="A19" s="6">
        <v>18</v>
      </c>
      <c r="B19" s="15">
        <v>213903</v>
      </c>
      <c r="C19" s="8" t="s">
        <v>200</v>
      </c>
      <c r="D19" s="7" t="s">
        <v>29</v>
      </c>
      <c r="E19" s="8" t="s">
        <v>6</v>
      </c>
      <c r="F19" s="6" t="s">
        <v>61</v>
      </c>
      <c r="G19" s="8">
        <v>12960000000</v>
      </c>
      <c r="H19" s="6"/>
      <c r="I19" s="6"/>
      <c r="J19" s="10"/>
      <c r="K19" s="9" t="s">
        <v>201</v>
      </c>
      <c r="L19" s="6"/>
      <c r="M19" s="6">
        <v>25</v>
      </c>
      <c r="N19" s="6" t="s">
        <v>336</v>
      </c>
    </row>
    <row r="20" spans="1:14" ht="15.75" x14ac:dyDescent="0.25">
      <c r="A20" s="6">
        <v>19</v>
      </c>
      <c r="B20" s="15">
        <v>214042</v>
      </c>
      <c r="C20" s="8" t="s">
        <v>171</v>
      </c>
      <c r="D20" s="7" t="s">
        <v>192</v>
      </c>
      <c r="E20" s="8" t="s">
        <v>6</v>
      </c>
      <c r="F20" s="6" t="s">
        <v>20</v>
      </c>
      <c r="G20" s="8">
        <v>13200000000</v>
      </c>
      <c r="H20" s="6"/>
      <c r="I20" s="6"/>
      <c r="J20" s="10"/>
      <c r="K20" s="9"/>
      <c r="L20" s="6"/>
      <c r="M20" s="6">
        <v>100</v>
      </c>
      <c r="N20" s="6" t="s">
        <v>336</v>
      </c>
    </row>
    <row r="21" spans="1:14" ht="15.75" x14ac:dyDescent="0.25">
      <c r="A21" s="6">
        <v>20</v>
      </c>
      <c r="B21" s="15">
        <v>214722</v>
      </c>
      <c r="C21" s="8" t="s">
        <v>52</v>
      </c>
      <c r="D21" s="7" t="s">
        <v>103</v>
      </c>
      <c r="E21" s="8" t="s">
        <v>6</v>
      </c>
      <c r="F21" s="6" t="s">
        <v>107</v>
      </c>
      <c r="G21" s="8">
        <v>10490000000</v>
      </c>
      <c r="H21" s="6"/>
      <c r="I21" s="6"/>
      <c r="J21" s="10"/>
      <c r="K21" s="9"/>
      <c r="L21" s="6"/>
      <c r="M21" s="6">
        <v>0</v>
      </c>
      <c r="N21" s="6" t="s">
        <v>336</v>
      </c>
    </row>
    <row r="22" spans="1:14" ht="15.75" x14ac:dyDescent="0.25">
      <c r="A22" s="6">
        <v>21</v>
      </c>
      <c r="B22" s="15">
        <v>215002</v>
      </c>
      <c r="C22" s="8" t="s">
        <v>170</v>
      </c>
      <c r="D22" s="7" t="s">
        <v>29</v>
      </c>
      <c r="E22" s="8" t="s">
        <v>6</v>
      </c>
      <c r="F22" s="6" t="s">
        <v>205</v>
      </c>
      <c r="G22" s="8">
        <v>13977600000</v>
      </c>
      <c r="H22" s="6"/>
      <c r="I22" s="6"/>
      <c r="J22" s="10"/>
      <c r="K22" s="9"/>
      <c r="L22" s="6"/>
      <c r="M22" s="6">
        <v>0</v>
      </c>
      <c r="N22" s="6" t="s">
        <v>336</v>
      </c>
    </row>
    <row r="23" spans="1:14" ht="15.75" x14ac:dyDescent="0.25">
      <c r="A23" s="6">
        <v>22</v>
      </c>
      <c r="B23" s="15">
        <v>214993</v>
      </c>
      <c r="C23" s="8" t="s">
        <v>157</v>
      </c>
      <c r="D23" s="7" t="s">
        <v>197</v>
      </c>
      <c r="E23" s="8" t="s">
        <v>6</v>
      </c>
      <c r="F23" s="6" t="s">
        <v>34</v>
      </c>
      <c r="G23" s="8">
        <v>13374802000</v>
      </c>
      <c r="H23" s="6"/>
      <c r="I23" s="6"/>
      <c r="J23" s="10"/>
      <c r="K23" s="9"/>
      <c r="L23" s="6"/>
      <c r="M23" s="6">
        <v>10</v>
      </c>
      <c r="N23" s="6" t="s">
        <v>336</v>
      </c>
    </row>
    <row r="24" spans="1:14" ht="15.75" x14ac:dyDescent="0.25">
      <c r="A24" s="6">
        <v>23</v>
      </c>
      <c r="B24" s="15">
        <v>215576</v>
      </c>
      <c r="C24" s="8" t="s">
        <v>41</v>
      </c>
      <c r="D24" s="7" t="s">
        <v>224</v>
      </c>
      <c r="E24" s="8" t="s">
        <v>6</v>
      </c>
      <c r="F24" s="6" t="s">
        <v>19</v>
      </c>
      <c r="G24" s="8">
        <v>14750000000</v>
      </c>
      <c r="H24" s="6"/>
      <c r="I24" s="6"/>
      <c r="J24" s="10">
        <v>230757</v>
      </c>
      <c r="K24" s="9" t="s">
        <v>150</v>
      </c>
      <c r="L24" s="6"/>
      <c r="M24" s="6">
        <v>90</v>
      </c>
      <c r="N24" s="6" t="s">
        <v>327</v>
      </c>
    </row>
    <row r="25" spans="1:14" ht="15.75" x14ac:dyDescent="0.25">
      <c r="A25" s="6">
        <v>24</v>
      </c>
      <c r="B25" s="15">
        <v>215554</v>
      </c>
      <c r="C25" s="8" t="s">
        <v>190</v>
      </c>
      <c r="D25" s="7" t="s">
        <v>192</v>
      </c>
      <c r="E25" s="8" t="s">
        <v>6</v>
      </c>
      <c r="F25" s="6" t="s">
        <v>77</v>
      </c>
      <c r="G25" s="8">
        <v>14500000000</v>
      </c>
      <c r="H25" s="6"/>
      <c r="I25" s="6"/>
      <c r="J25" s="10"/>
      <c r="K25" s="9"/>
      <c r="L25" s="6"/>
      <c r="M25" s="6">
        <v>40</v>
      </c>
      <c r="N25" s="6" t="s">
        <v>336</v>
      </c>
    </row>
    <row r="26" spans="1:14" ht="15.75" x14ac:dyDescent="0.25">
      <c r="A26" s="6">
        <v>25</v>
      </c>
      <c r="B26" s="15">
        <v>215852</v>
      </c>
      <c r="C26" s="8" t="s">
        <v>35</v>
      </c>
      <c r="D26" s="7" t="s">
        <v>166</v>
      </c>
      <c r="E26" s="8" t="s">
        <v>6</v>
      </c>
      <c r="F26" s="6" t="s">
        <v>20</v>
      </c>
      <c r="G26" s="8">
        <v>20154992000</v>
      </c>
      <c r="H26" s="6"/>
      <c r="I26" s="6"/>
      <c r="J26" s="10"/>
      <c r="K26" s="9"/>
      <c r="L26" s="6"/>
      <c r="M26" s="6">
        <v>90</v>
      </c>
      <c r="N26" s="6" t="s">
        <v>336</v>
      </c>
    </row>
    <row r="27" spans="1:14" ht="15.75" x14ac:dyDescent="0.25">
      <c r="A27" s="6">
        <v>26</v>
      </c>
      <c r="B27" s="15">
        <v>217161</v>
      </c>
      <c r="C27" s="8" t="s">
        <v>165</v>
      </c>
      <c r="D27" s="7" t="s">
        <v>219</v>
      </c>
      <c r="E27" s="8" t="s">
        <v>335</v>
      </c>
      <c r="F27" s="6" t="s">
        <v>107</v>
      </c>
      <c r="G27" s="8">
        <v>36887217495</v>
      </c>
      <c r="H27" s="6"/>
      <c r="I27" s="6"/>
      <c r="J27" s="10"/>
      <c r="K27" s="9"/>
      <c r="L27" s="6"/>
      <c r="M27" s="6">
        <v>25</v>
      </c>
      <c r="N27" s="6" t="s">
        <v>336</v>
      </c>
    </row>
    <row r="28" spans="1:14" ht="15.75" x14ac:dyDescent="0.25">
      <c r="A28" s="6">
        <v>27</v>
      </c>
      <c r="B28" s="15">
        <v>217384</v>
      </c>
      <c r="C28" s="8" t="s">
        <v>155</v>
      </c>
      <c r="D28" s="7" t="s">
        <v>221</v>
      </c>
      <c r="E28" s="8" t="s">
        <v>6</v>
      </c>
      <c r="F28" s="6" t="s">
        <v>19</v>
      </c>
      <c r="G28" s="8">
        <v>17250000000</v>
      </c>
      <c r="H28" s="6"/>
      <c r="I28" s="6"/>
      <c r="J28" s="10"/>
      <c r="K28" s="9"/>
      <c r="L28" s="6"/>
      <c r="M28" s="6">
        <v>20</v>
      </c>
      <c r="N28" s="6" t="s">
        <v>336</v>
      </c>
    </row>
    <row r="29" spans="1:14" ht="15.75" x14ac:dyDescent="0.25">
      <c r="A29" s="6">
        <v>28</v>
      </c>
      <c r="B29" s="15">
        <v>217579</v>
      </c>
      <c r="C29" s="8" t="s">
        <v>82</v>
      </c>
      <c r="D29" s="7" t="s">
        <v>220</v>
      </c>
      <c r="E29" s="8" t="s">
        <v>6</v>
      </c>
      <c r="F29" s="6" t="s">
        <v>110</v>
      </c>
      <c r="G29" s="8">
        <v>15820000000</v>
      </c>
      <c r="H29" s="6"/>
      <c r="I29" s="6"/>
      <c r="J29" s="10">
        <v>200812</v>
      </c>
      <c r="K29" s="9"/>
      <c r="L29" s="6"/>
      <c r="M29" s="6">
        <v>80</v>
      </c>
      <c r="N29" s="6" t="s">
        <v>327</v>
      </c>
    </row>
    <row r="30" spans="1:14" ht="15.75" x14ac:dyDescent="0.25">
      <c r="A30" s="6">
        <v>29</v>
      </c>
      <c r="B30" s="15">
        <v>217547</v>
      </c>
      <c r="C30" s="8" t="s">
        <v>82</v>
      </c>
      <c r="D30" s="7" t="s">
        <v>8</v>
      </c>
      <c r="E30" s="8" t="s">
        <v>6</v>
      </c>
      <c r="F30" s="6" t="s">
        <v>173</v>
      </c>
      <c r="G30" s="8">
        <v>16030000000</v>
      </c>
      <c r="H30" s="6"/>
      <c r="I30" s="6"/>
      <c r="J30" s="10"/>
      <c r="K30" s="9"/>
      <c r="L30" s="6"/>
      <c r="M30" s="6">
        <v>47</v>
      </c>
      <c r="N30" s="6" t="s">
        <v>336</v>
      </c>
    </row>
    <row r="31" spans="1:14" ht="15.75" x14ac:dyDescent="0.25">
      <c r="A31" s="6">
        <v>30</v>
      </c>
      <c r="B31" s="15">
        <v>216859</v>
      </c>
      <c r="C31" s="8" t="s">
        <v>82</v>
      </c>
      <c r="D31" s="7" t="s">
        <v>220</v>
      </c>
      <c r="E31" s="8" t="s">
        <v>6</v>
      </c>
      <c r="F31" s="6" t="s">
        <v>154</v>
      </c>
      <c r="G31" s="8">
        <v>13120000000</v>
      </c>
      <c r="H31" s="6"/>
      <c r="I31" s="6"/>
      <c r="J31" s="10"/>
      <c r="K31" s="9"/>
      <c r="L31" s="6"/>
      <c r="M31" s="6">
        <v>40</v>
      </c>
      <c r="N31" s="6" t="s">
        <v>336</v>
      </c>
    </row>
    <row r="32" spans="1:14" ht="15.75" x14ac:dyDescent="0.25">
      <c r="A32" s="6">
        <v>31</v>
      </c>
      <c r="B32" s="15">
        <v>218095</v>
      </c>
      <c r="C32" s="8" t="s">
        <v>67</v>
      </c>
      <c r="D32" s="7" t="s">
        <v>228</v>
      </c>
      <c r="E32" s="8" t="s">
        <v>6</v>
      </c>
      <c r="F32" s="6" t="s">
        <v>173</v>
      </c>
      <c r="G32" s="8">
        <v>15960000000</v>
      </c>
      <c r="H32" s="6"/>
      <c r="I32" s="6"/>
      <c r="J32" s="10"/>
      <c r="K32" s="9"/>
      <c r="L32" s="6"/>
      <c r="M32" s="6">
        <v>0</v>
      </c>
      <c r="N32" s="6" t="s">
        <v>336</v>
      </c>
    </row>
    <row r="33" spans="1:14" ht="15.75" x14ac:dyDescent="0.25">
      <c r="A33" s="6">
        <v>32</v>
      </c>
      <c r="B33" s="15">
        <v>218774</v>
      </c>
      <c r="C33" s="8" t="s">
        <v>217</v>
      </c>
      <c r="D33" s="7" t="s">
        <v>227</v>
      </c>
      <c r="E33" s="8" t="s">
        <v>6</v>
      </c>
      <c r="F33" s="6" t="s">
        <v>110</v>
      </c>
      <c r="G33" s="8">
        <v>7085000000</v>
      </c>
      <c r="H33" s="6"/>
      <c r="I33" s="6"/>
      <c r="J33" s="10"/>
      <c r="K33" s="9"/>
      <c r="L33" s="6"/>
      <c r="M33" s="6">
        <v>50</v>
      </c>
      <c r="N33" s="6" t="s">
        <v>336</v>
      </c>
    </row>
    <row r="34" spans="1:14" ht="15.75" x14ac:dyDescent="0.25">
      <c r="A34" s="6">
        <v>33</v>
      </c>
      <c r="B34" s="15">
        <v>219012</v>
      </c>
      <c r="C34" s="8" t="s">
        <v>132</v>
      </c>
      <c r="D34" s="7" t="s">
        <v>228</v>
      </c>
      <c r="E34" s="8" t="s">
        <v>6</v>
      </c>
      <c r="F34" s="6" t="s">
        <v>77</v>
      </c>
      <c r="G34" s="8">
        <v>14490000000</v>
      </c>
      <c r="H34" s="6"/>
      <c r="I34" s="6"/>
      <c r="J34" s="10"/>
      <c r="K34" s="9"/>
      <c r="L34" s="6"/>
      <c r="M34" s="6">
        <v>50</v>
      </c>
      <c r="N34" s="6" t="s">
        <v>336</v>
      </c>
    </row>
    <row r="35" spans="1:14" ht="15.75" x14ac:dyDescent="0.25">
      <c r="A35" s="6">
        <v>34</v>
      </c>
      <c r="B35" s="15">
        <v>219127</v>
      </c>
      <c r="C35" s="8" t="s">
        <v>87</v>
      </c>
      <c r="D35" s="7" t="s">
        <v>227</v>
      </c>
      <c r="E35" s="8" t="s">
        <v>6</v>
      </c>
      <c r="F35" s="6" t="s">
        <v>14</v>
      </c>
      <c r="G35" s="8">
        <v>9035466000</v>
      </c>
      <c r="H35" s="6"/>
      <c r="I35" s="6"/>
      <c r="J35" s="10"/>
      <c r="K35" s="9"/>
      <c r="L35" s="6"/>
      <c r="M35" s="6">
        <v>0</v>
      </c>
      <c r="N35" s="6" t="s">
        <v>336</v>
      </c>
    </row>
    <row r="36" spans="1:14" ht="15.75" x14ac:dyDescent="0.25">
      <c r="A36" s="6">
        <v>35</v>
      </c>
      <c r="B36" s="15">
        <v>219525</v>
      </c>
      <c r="C36" s="8" t="s">
        <v>31</v>
      </c>
      <c r="D36" s="7" t="s">
        <v>227</v>
      </c>
      <c r="E36" s="8" t="s">
        <v>6</v>
      </c>
      <c r="F36" s="6" t="s">
        <v>81</v>
      </c>
      <c r="G36" s="8">
        <v>10794270000</v>
      </c>
      <c r="H36" s="6"/>
      <c r="I36" s="6"/>
      <c r="J36" s="10"/>
      <c r="K36" s="9"/>
      <c r="L36" s="6"/>
      <c r="M36" s="6">
        <v>20</v>
      </c>
      <c r="N36" s="6" t="s">
        <v>336</v>
      </c>
    </row>
    <row r="37" spans="1:14" ht="15.75" x14ac:dyDescent="0.25">
      <c r="A37" s="6">
        <v>36</v>
      </c>
      <c r="B37" s="15">
        <v>220538</v>
      </c>
      <c r="C37" s="8" t="s">
        <v>178</v>
      </c>
      <c r="D37" s="7" t="s">
        <v>249</v>
      </c>
      <c r="E37" s="8" t="s">
        <v>335</v>
      </c>
      <c r="F37" s="6" t="s">
        <v>20</v>
      </c>
      <c r="G37" s="8">
        <v>147910557550</v>
      </c>
      <c r="H37" s="6"/>
      <c r="I37" s="6"/>
      <c r="J37" s="10"/>
      <c r="K37" s="9"/>
      <c r="L37" s="6"/>
      <c r="M37" s="6">
        <v>0</v>
      </c>
      <c r="N37" s="6" t="s">
        <v>336</v>
      </c>
    </row>
    <row r="38" spans="1:14" ht="15.75" x14ac:dyDescent="0.25">
      <c r="A38" s="6">
        <v>37</v>
      </c>
      <c r="B38" s="15">
        <v>220556</v>
      </c>
      <c r="C38" s="8" t="s">
        <v>232</v>
      </c>
      <c r="D38" s="7" t="s">
        <v>241</v>
      </c>
      <c r="E38" s="8" t="s">
        <v>6</v>
      </c>
      <c r="F38" s="6" t="s">
        <v>7</v>
      </c>
      <c r="G38" s="8">
        <v>20100000000</v>
      </c>
      <c r="H38" s="6"/>
      <c r="I38" s="6"/>
      <c r="J38" s="10"/>
      <c r="K38" s="9"/>
      <c r="L38" s="6"/>
      <c r="M38" s="6">
        <v>10</v>
      </c>
      <c r="N38" s="6" t="s">
        <v>336</v>
      </c>
    </row>
    <row r="39" spans="1:14" ht="15.75" x14ac:dyDescent="0.25">
      <c r="A39" s="6">
        <v>38</v>
      </c>
      <c r="B39" s="15">
        <v>221002</v>
      </c>
      <c r="C39" s="8" t="s">
        <v>97</v>
      </c>
      <c r="D39" s="7" t="s">
        <v>29</v>
      </c>
      <c r="E39" s="8" t="s">
        <v>6</v>
      </c>
      <c r="F39" s="6" t="s">
        <v>102</v>
      </c>
      <c r="G39" s="8">
        <v>10672000000</v>
      </c>
      <c r="H39" s="6"/>
      <c r="I39" s="6"/>
      <c r="J39" s="10"/>
      <c r="K39" s="9"/>
      <c r="L39" s="6"/>
      <c r="M39" s="6">
        <v>0</v>
      </c>
      <c r="N39" s="6" t="s">
        <v>336</v>
      </c>
    </row>
    <row r="40" spans="1:14" ht="15.75" x14ac:dyDescent="0.25">
      <c r="A40" s="6">
        <v>39</v>
      </c>
      <c r="B40" s="15">
        <v>221894</v>
      </c>
      <c r="C40" s="8" t="s">
        <v>235</v>
      </c>
      <c r="D40" s="7" t="s">
        <v>238</v>
      </c>
      <c r="E40" s="8" t="s">
        <v>6</v>
      </c>
      <c r="F40" s="6" t="s">
        <v>113</v>
      </c>
      <c r="G40" s="8">
        <v>8280000000</v>
      </c>
      <c r="H40" s="6"/>
      <c r="I40" s="6"/>
      <c r="J40" s="10"/>
      <c r="K40" s="9"/>
      <c r="L40" s="6"/>
      <c r="M40" s="6">
        <v>15</v>
      </c>
      <c r="N40" s="6" t="s">
        <v>336</v>
      </c>
    </row>
    <row r="41" spans="1:14" ht="15.75" x14ac:dyDescent="0.25">
      <c r="A41" s="6">
        <v>40</v>
      </c>
      <c r="B41" s="15">
        <v>222878</v>
      </c>
      <c r="C41" s="8" t="s">
        <v>30</v>
      </c>
      <c r="D41" s="7" t="s">
        <v>264</v>
      </c>
      <c r="E41" s="8" t="s">
        <v>6</v>
      </c>
      <c r="F41" s="6" t="s">
        <v>263</v>
      </c>
      <c r="G41" s="8">
        <v>8105694639</v>
      </c>
      <c r="H41" s="6"/>
      <c r="I41" s="6"/>
      <c r="J41" s="10"/>
      <c r="K41" s="9"/>
      <c r="L41" s="6"/>
      <c r="M41" s="6">
        <v>30</v>
      </c>
      <c r="N41" s="6" t="s">
        <v>336</v>
      </c>
    </row>
    <row r="42" spans="1:14" ht="15.75" x14ac:dyDescent="0.25">
      <c r="A42" s="6">
        <v>41</v>
      </c>
      <c r="B42" s="15">
        <v>221835</v>
      </c>
      <c r="C42" s="8" t="s">
        <v>235</v>
      </c>
      <c r="D42" s="7" t="s">
        <v>244</v>
      </c>
      <c r="E42" s="8" t="s">
        <v>6</v>
      </c>
      <c r="F42" s="6" t="s">
        <v>113</v>
      </c>
      <c r="G42" s="8">
        <v>12420000000</v>
      </c>
      <c r="H42" s="6"/>
      <c r="I42" s="6"/>
      <c r="J42" s="10"/>
      <c r="K42" s="9"/>
      <c r="L42" s="6"/>
      <c r="M42" s="6">
        <v>0</v>
      </c>
      <c r="N42" s="6" t="s">
        <v>336</v>
      </c>
    </row>
    <row r="43" spans="1:14" ht="15.75" x14ac:dyDescent="0.25">
      <c r="A43" s="6">
        <v>42</v>
      </c>
      <c r="B43" s="15">
        <v>223518</v>
      </c>
      <c r="C43" s="8" t="s">
        <v>135</v>
      </c>
      <c r="D43" s="7" t="s">
        <v>252</v>
      </c>
      <c r="E43" s="8" t="s">
        <v>6</v>
      </c>
      <c r="F43" s="6" t="s">
        <v>107</v>
      </c>
      <c r="G43" s="8">
        <v>18490000000</v>
      </c>
      <c r="H43" s="6"/>
      <c r="I43" s="6"/>
      <c r="J43" s="10"/>
      <c r="K43" s="9" t="s">
        <v>253</v>
      </c>
      <c r="L43" s="6"/>
      <c r="M43" s="6">
        <v>0</v>
      </c>
      <c r="N43" s="6" t="s">
        <v>336</v>
      </c>
    </row>
    <row r="44" spans="1:14" ht="15.75" x14ac:dyDescent="0.25">
      <c r="A44" s="6">
        <v>43</v>
      </c>
      <c r="B44" s="15">
        <v>223947</v>
      </c>
      <c r="C44" s="8" t="s">
        <v>250</v>
      </c>
      <c r="D44" s="7" t="s">
        <v>220</v>
      </c>
      <c r="E44" s="8" t="s">
        <v>6</v>
      </c>
      <c r="F44" s="6" t="s">
        <v>19</v>
      </c>
      <c r="G44" s="8">
        <v>18720000000</v>
      </c>
      <c r="H44" s="6"/>
      <c r="I44" s="6"/>
      <c r="J44" s="10"/>
      <c r="K44" s="9"/>
      <c r="L44" s="6"/>
      <c r="M44" s="6">
        <v>0</v>
      </c>
      <c r="N44" s="6" t="s">
        <v>336</v>
      </c>
    </row>
    <row r="45" spans="1:14" ht="15.75" x14ac:dyDescent="0.25">
      <c r="A45" s="6">
        <v>44</v>
      </c>
      <c r="B45" s="15">
        <v>224049</v>
      </c>
      <c r="C45" s="8" t="s">
        <v>202</v>
      </c>
      <c r="D45" s="7" t="s">
        <v>262</v>
      </c>
      <c r="E45" s="8" t="s">
        <v>6</v>
      </c>
      <c r="F45" s="6" t="s">
        <v>28</v>
      </c>
      <c r="G45" s="8">
        <v>14400000000</v>
      </c>
      <c r="H45" s="6"/>
      <c r="I45" s="6"/>
      <c r="J45" s="10"/>
      <c r="K45" s="9"/>
      <c r="L45" s="6"/>
      <c r="M45" s="6">
        <v>0</v>
      </c>
      <c r="N45" s="6" t="s">
        <v>336</v>
      </c>
    </row>
    <row r="46" spans="1:14" ht="15.75" x14ac:dyDescent="0.25">
      <c r="A46" s="6">
        <v>45</v>
      </c>
      <c r="B46" s="15">
        <v>223945</v>
      </c>
      <c r="C46" s="8" t="s">
        <v>202</v>
      </c>
      <c r="D46" s="7" t="s">
        <v>251</v>
      </c>
      <c r="E46" s="8" t="s">
        <v>6</v>
      </c>
      <c r="F46" s="6" t="s">
        <v>19</v>
      </c>
      <c r="G46" s="8">
        <v>8127000000</v>
      </c>
      <c r="H46" s="6"/>
      <c r="I46" s="6"/>
      <c r="J46" s="10"/>
      <c r="K46" s="9"/>
      <c r="L46" s="6"/>
      <c r="M46" s="6">
        <v>0</v>
      </c>
      <c r="N46" s="6" t="s">
        <v>336</v>
      </c>
    </row>
    <row r="47" spans="1:14" ht="15.75" x14ac:dyDescent="0.25">
      <c r="A47" s="6">
        <v>46</v>
      </c>
      <c r="B47" s="15">
        <v>223878</v>
      </c>
      <c r="C47" s="8" t="s">
        <v>202</v>
      </c>
      <c r="D47" s="7" t="s">
        <v>166</v>
      </c>
      <c r="E47" s="8" t="s">
        <v>6</v>
      </c>
      <c r="F47" s="6" t="s">
        <v>20</v>
      </c>
      <c r="G47" s="8">
        <v>19125000000</v>
      </c>
      <c r="H47" s="6"/>
      <c r="I47" s="6"/>
      <c r="J47" s="10">
        <v>231244</v>
      </c>
      <c r="K47" s="9"/>
      <c r="L47" s="6"/>
      <c r="M47" s="6">
        <v>100</v>
      </c>
      <c r="N47" s="6" t="s">
        <v>327</v>
      </c>
    </row>
    <row r="48" spans="1:14" ht="15.75" x14ac:dyDescent="0.25">
      <c r="A48" s="6">
        <v>47</v>
      </c>
      <c r="B48" s="15">
        <v>224147</v>
      </c>
      <c r="C48" s="8" t="s">
        <v>134</v>
      </c>
      <c r="D48" s="7" t="s">
        <v>255</v>
      </c>
      <c r="E48" s="8" t="s">
        <v>6</v>
      </c>
      <c r="F48" s="6" t="s">
        <v>130</v>
      </c>
      <c r="G48" s="8">
        <v>18000000000</v>
      </c>
      <c r="H48" s="6"/>
      <c r="I48" s="6"/>
      <c r="J48" s="10"/>
      <c r="K48" s="9"/>
      <c r="L48" s="6"/>
      <c r="M48" s="6">
        <v>0</v>
      </c>
      <c r="N48" s="6" t="s">
        <v>336</v>
      </c>
    </row>
    <row r="49" spans="1:14" ht="15.75" x14ac:dyDescent="0.25">
      <c r="A49" s="6">
        <v>48</v>
      </c>
      <c r="B49" s="15">
        <v>224104</v>
      </c>
      <c r="C49" s="8" t="s">
        <v>134</v>
      </c>
      <c r="D49" s="7" t="s">
        <v>304</v>
      </c>
      <c r="E49" s="8" t="s">
        <v>6</v>
      </c>
      <c r="F49" s="6" t="s">
        <v>303</v>
      </c>
      <c r="G49" s="8">
        <v>6600000000</v>
      </c>
      <c r="H49" s="6"/>
      <c r="I49" s="6"/>
      <c r="J49" s="10"/>
      <c r="K49" s="9"/>
      <c r="L49" s="6"/>
      <c r="M49" s="6">
        <v>20</v>
      </c>
      <c r="N49" s="6" t="s">
        <v>336</v>
      </c>
    </row>
    <row r="50" spans="1:14" ht="15.75" x14ac:dyDescent="0.25">
      <c r="A50" s="6">
        <v>49</v>
      </c>
      <c r="B50" s="15">
        <v>225170</v>
      </c>
      <c r="C50" s="8" t="s">
        <v>248</v>
      </c>
      <c r="D50" s="7" t="s">
        <v>254</v>
      </c>
      <c r="E50" s="8" t="s">
        <v>6</v>
      </c>
      <c r="F50" s="6" t="s">
        <v>7</v>
      </c>
      <c r="G50" s="8">
        <v>20700000000</v>
      </c>
      <c r="H50" s="6"/>
      <c r="I50" s="6"/>
      <c r="J50" s="10"/>
      <c r="K50" s="9"/>
      <c r="L50" s="6"/>
      <c r="M50" s="6">
        <v>0</v>
      </c>
      <c r="N50" s="6" t="s">
        <v>336</v>
      </c>
    </row>
    <row r="51" spans="1:14" ht="15.75" x14ac:dyDescent="0.25">
      <c r="A51" s="6">
        <v>50</v>
      </c>
      <c r="B51" s="15">
        <v>225722</v>
      </c>
      <c r="C51" s="8" t="s">
        <v>175</v>
      </c>
      <c r="D51" s="7" t="s">
        <v>280</v>
      </c>
      <c r="E51" s="8" t="s">
        <v>6</v>
      </c>
      <c r="F51" s="6" t="s">
        <v>279</v>
      </c>
      <c r="G51" s="8">
        <v>12701813960</v>
      </c>
      <c r="H51" s="6"/>
      <c r="I51" s="6"/>
      <c r="J51" s="10"/>
      <c r="K51" s="9" t="s">
        <v>95</v>
      </c>
      <c r="L51" s="6"/>
      <c r="M51" s="6">
        <v>0</v>
      </c>
      <c r="N51" s="6" t="s">
        <v>336</v>
      </c>
    </row>
    <row r="52" spans="1:14" ht="15.75" x14ac:dyDescent="0.25">
      <c r="A52" s="6">
        <v>51</v>
      </c>
      <c r="B52" s="15">
        <v>226235</v>
      </c>
      <c r="C52" s="8" t="s">
        <v>210</v>
      </c>
      <c r="D52" s="7" t="s">
        <v>267</v>
      </c>
      <c r="E52" s="8" t="s">
        <v>6</v>
      </c>
      <c r="F52" s="6" t="s">
        <v>233</v>
      </c>
      <c r="G52" s="8">
        <v>7290000000</v>
      </c>
      <c r="H52" s="6"/>
      <c r="I52" s="6"/>
      <c r="J52" s="10"/>
      <c r="K52" s="9"/>
      <c r="L52" s="6"/>
      <c r="M52" s="6">
        <v>0</v>
      </c>
      <c r="N52" s="6" t="s">
        <v>336</v>
      </c>
    </row>
    <row r="53" spans="1:14" ht="15.75" x14ac:dyDescent="0.25">
      <c r="A53" s="6">
        <v>52</v>
      </c>
      <c r="B53" s="15">
        <v>226663</v>
      </c>
      <c r="C53" s="8" t="s">
        <v>84</v>
      </c>
      <c r="D53" s="7" t="s">
        <v>271</v>
      </c>
      <c r="E53" s="8" t="s">
        <v>6</v>
      </c>
      <c r="F53" s="6" t="s">
        <v>14</v>
      </c>
      <c r="G53" s="8">
        <v>18374400000</v>
      </c>
      <c r="H53" s="6"/>
      <c r="I53" s="6"/>
      <c r="J53" s="10"/>
      <c r="K53" s="9"/>
      <c r="L53" s="6"/>
      <c r="M53" s="6">
        <v>0</v>
      </c>
      <c r="N53" s="6" t="s">
        <v>336</v>
      </c>
    </row>
    <row r="54" spans="1:14" ht="15.75" x14ac:dyDescent="0.25">
      <c r="A54" s="6">
        <v>53</v>
      </c>
      <c r="B54" s="15">
        <v>226662</v>
      </c>
      <c r="C54" s="8" t="s">
        <v>84</v>
      </c>
      <c r="D54" s="7" t="s">
        <v>272</v>
      </c>
      <c r="E54" s="8" t="s">
        <v>6</v>
      </c>
      <c r="F54" s="6" t="s">
        <v>13</v>
      </c>
      <c r="G54" s="8">
        <v>18115839996</v>
      </c>
      <c r="H54" s="6"/>
      <c r="I54" s="6"/>
      <c r="J54" s="10"/>
      <c r="K54" s="9"/>
      <c r="L54" s="6"/>
      <c r="M54" s="6">
        <v>0</v>
      </c>
      <c r="N54" s="6" t="s">
        <v>336</v>
      </c>
    </row>
    <row r="55" spans="1:14" ht="15.75" x14ac:dyDescent="0.25">
      <c r="A55" s="6">
        <v>54</v>
      </c>
      <c r="B55" s="15">
        <v>227623</v>
      </c>
      <c r="C55" s="8" t="s">
        <v>293</v>
      </c>
      <c r="D55" s="7" t="s">
        <v>192</v>
      </c>
      <c r="E55" s="8" t="s">
        <v>335</v>
      </c>
      <c r="F55" s="6" t="s">
        <v>14</v>
      </c>
      <c r="G55" s="8">
        <v>83929801863</v>
      </c>
      <c r="H55" s="6"/>
      <c r="I55" s="6"/>
      <c r="J55" s="10"/>
      <c r="K55" s="9"/>
      <c r="L55" s="6"/>
      <c r="M55" s="6">
        <v>0</v>
      </c>
      <c r="N55" s="6" t="s">
        <v>336</v>
      </c>
    </row>
    <row r="56" spans="1:14" ht="15.75" x14ac:dyDescent="0.25">
      <c r="A56" s="6">
        <v>55</v>
      </c>
      <c r="B56" s="15">
        <v>227625</v>
      </c>
      <c r="C56" s="8" t="s">
        <v>293</v>
      </c>
      <c r="D56" s="7" t="s">
        <v>29</v>
      </c>
      <c r="E56" s="8" t="s">
        <v>335</v>
      </c>
      <c r="F56" s="6" t="s">
        <v>14</v>
      </c>
      <c r="G56" s="8">
        <v>114916620000</v>
      </c>
      <c r="H56" s="6"/>
      <c r="I56" s="6"/>
      <c r="J56" s="10"/>
      <c r="K56" s="9"/>
      <c r="L56" s="6"/>
      <c r="M56" s="6">
        <v>0</v>
      </c>
      <c r="N56" s="6" t="s">
        <v>336</v>
      </c>
    </row>
    <row r="57" spans="1:14" ht="15.75" x14ac:dyDescent="0.25">
      <c r="A57" s="6">
        <v>56</v>
      </c>
      <c r="B57" s="15">
        <v>227980</v>
      </c>
      <c r="C57" s="8" t="s">
        <v>275</v>
      </c>
      <c r="D57" s="7" t="s">
        <v>290</v>
      </c>
      <c r="E57" s="8" t="s">
        <v>6</v>
      </c>
      <c r="F57" s="6" t="s">
        <v>113</v>
      </c>
      <c r="G57" s="8">
        <v>14250000000</v>
      </c>
      <c r="H57" s="6"/>
      <c r="I57" s="6"/>
      <c r="J57" s="10"/>
      <c r="K57" s="9"/>
      <c r="L57" s="6"/>
      <c r="M57" s="6">
        <v>0</v>
      </c>
      <c r="N57" s="6" t="s">
        <v>336</v>
      </c>
    </row>
    <row r="58" spans="1:14" ht="15.75" x14ac:dyDescent="0.25">
      <c r="A58" s="6">
        <v>57</v>
      </c>
      <c r="B58" s="15">
        <v>228359</v>
      </c>
      <c r="C58" s="8" t="s">
        <v>120</v>
      </c>
      <c r="D58" s="7" t="s">
        <v>271</v>
      </c>
      <c r="E58" s="8" t="s">
        <v>6</v>
      </c>
      <c r="F58" s="6" t="s">
        <v>24</v>
      </c>
      <c r="G58" s="8">
        <v>20445200004</v>
      </c>
      <c r="H58" s="6"/>
      <c r="I58" s="6"/>
      <c r="J58" s="10"/>
      <c r="K58" s="9" t="s">
        <v>289</v>
      </c>
      <c r="L58" s="6"/>
      <c r="M58" s="6">
        <v>0</v>
      </c>
      <c r="N58" s="6" t="s">
        <v>336</v>
      </c>
    </row>
    <row r="59" spans="1:14" ht="27" x14ac:dyDescent="0.25">
      <c r="A59" s="6">
        <v>58</v>
      </c>
      <c r="B59" s="15">
        <v>228896</v>
      </c>
      <c r="C59" s="8" t="s">
        <v>216</v>
      </c>
      <c r="D59" s="7" t="s">
        <v>288</v>
      </c>
      <c r="E59" s="8" t="s">
        <v>6</v>
      </c>
      <c r="F59" s="6" t="s">
        <v>11</v>
      </c>
      <c r="G59" s="8">
        <v>8515000000</v>
      </c>
      <c r="H59" s="6"/>
      <c r="I59" s="6"/>
      <c r="J59" s="10"/>
      <c r="K59" s="9"/>
      <c r="L59" s="6"/>
      <c r="M59" s="6">
        <v>0</v>
      </c>
      <c r="N59" s="6" t="s">
        <v>336</v>
      </c>
    </row>
    <row r="60" spans="1:14" ht="15.75" x14ac:dyDescent="0.25">
      <c r="A60" s="6">
        <v>59</v>
      </c>
      <c r="B60" s="15">
        <v>228851</v>
      </c>
      <c r="C60" s="8" t="s">
        <v>216</v>
      </c>
      <c r="D60" s="7" t="s">
        <v>292</v>
      </c>
      <c r="E60" s="8" t="s">
        <v>6</v>
      </c>
      <c r="F60" s="6" t="s">
        <v>110</v>
      </c>
      <c r="G60" s="8">
        <v>10850000000</v>
      </c>
      <c r="H60" s="6"/>
      <c r="I60" s="6"/>
      <c r="J60" s="10"/>
      <c r="K60" s="9"/>
      <c r="L60" s="6"/>
      <c r="M60" s="6">
        <v>0</v>
      </c>
      <c r="N60" s="6" t="s">
        <v>336</v>
      </c>
    </row>
    <row r="61" spans="1:14" ht="15.75" x14ac:dyDescent="0.25">
      <c r="A61" s="6">
        <v>60</v>
      </c>
      <c r="B61" s="15">
        <v>229646</v>
      </c>
      <c r="C61" s="8" t="s">
        <v>153</v>
      </c>
      <c r="D61" s="7" t="s">
        <v>291</v>
      </c>
      <c r="E61" s="8" t="s">
        <v>6</v>
      </c>
      <c r="F61" s="6" t="s">
        <v>54</v>
      </c>
      <c r="G61" s="8">
        <v>21000000000</v>
      </c>
      <c r="H61" s="6"/>
      <c r="I61" s="6"/>
      <c r="J61" s="10"/>
      <c r="K61" s="9"/>
      <c r="L61" s="6"/>
      <c r="M61" s="6">
        <v>0</v>
      </c>
      <c r="N61" s="6" t="s">
        <v>336</v>
      </c>
    </row>
    <row r="62" spans="1:14" ht="27" x14ac:dyDescent="0.25">
      <c r="A62" s="6">
        <v>61</v>
      </c>
      <c r="B62" s="15">
        <v>230116</v>
      </c>
      <c r="C62" s="8" t="s">
        <v>164</v>
      </c>
      <c r="D62" s="7" t="s">
        <v>296</v>
      </c>
      <c r="E62" s="8" t="s">
        <v>335</v>
      </c>
      <c r="F62" s="6" t="s">
        <v>295</v>
      </c>
      <c r="G62" s="8">
        <v>322982979000</v>
      </c>
      <c r="H62" s="6"/>
      <c r="I62" s="6"/>
      <c r="J62" s="10"/>
      <c r="K62" s="9"/>
      <c r="L62" s="6"/>
      <c r="M62" s="6">
        <v>0</v>
      </c>
      <c r="N62" s="6" t="s">
        <v>336</v>
      </c>
    </row>
    <row r="63" spans="1:14" ht="27" x14ac:dyDescent="0.25">
      <c r="A63" s="6">
        <v>62</v>
      </c>
      <c r="B63" s="15">
        <v>230115</v>
      </c>
      <c r="C63" s="8" t="s">
        <v>164</v>
      </c>
      <c r="D63" s="7" t="s">
        <v>297</v>
      </c>
      <c r="E63" s="8" t="s">
        <v>335</v>
      </c>
      <c r="F63" s="6" t="s">
        <v>295</v>
      </c>
      <c r="G63" s="8">
        <v>221960736000</v>
      </c>
      <c r="H63" s="6"/>
      <c r="I63" s="6"/>
      <c r="J63" s="10"/>
      <c r="K63" s="9"/>
      <c r="L63" s="6"/>
      <c r="M63" s="6">
        <v>0</v>
      </c>
      <c r="N63" s="6" t="s">
        <v>336</v>
      </c>
    </row>
    <row r="64" spans="1:14" ht="15.75" x14ac:dyDescent="0.25">
      <c r="A64" s="6">
        <v>63</v>
      </c>
      <c r="B64" s="15">
        <v>231539</v>
      </c>
      <c r="C64" s="8" t="s">
        <v>125</v>
      </c>
      <c r="D64" s="7" t="s">
        <v>298</v>
      </c>
      <c r="E64" s="8" t="s">
        <v>6</v>
      </c>
      <c r="F64" s="6" t="s">
        <v>20</v>
      </c>
      <c r="G64" s="8">
        <v>13005000000</v>
      </c>
      <c r="H64" s="6"/>
      <c r="I64" s="6"/>
      <c r="J64" s="10"/>
      <c r="K64" s="9"/>
      <c r="L64" s="6"/>
      <c r="M64" s="6">
        <v>0</v>
      </c>
      <c r="N64" s="6" t="s">
        <v>336</v>
      </c>
    </row>
    <row r="65" spans="1:14" ht="15.75" x14ac:dyDescent="0.25">
      <c r="A65" s="6">
        <v>64</v>
      </c>
      <c r="B65" s="15">
        <v>232937</v>
      </c>
      <c r="C65" s="8" t="s">
        <v>318</v>
      </c>
      <c r="D65" s="7" t="s">
        <v>317</v>
      </c>
      <c r="E65" s="8" t="s">
        <v>335</v>
      </c>
      <c r="F65" s="6" t="s">
        <v>27</v>
      </c>
      <c r="G65" s="8">
        <v>54545806000</v>
      </c>
      <c r="H65" s="6"/>
      <c r="I65" s="6"/>
      <c r="J65" s="10"/>
      <c r="K65" s="9"/>
      <c r="L65" s="6"/>
      <c r="M65" s="6">
        <v>0</v>
      </c>
      <c r="N65" s="6" t="s">
        <v>336</v>
      </c>
    </row>
    <row r="66" spans="1:14" ht="15.75" x14ac:dyDescent="0.25">
      <c r="A66" s="6">
        <v>65</v>
      </c>
      <c r="B66" s="15">
        <v>232718</v>
      </c>
      <c r="C66" s="8" t="s">
        <v>145</v>
      </c>
      <c r="D66" s="7" t="s">
        <v>271</v>
      </c>
      <c r="E66" s="8" t="s">
        <v>6</v>
      </c>
      <c r="F66" s="6" t="s">
        <v>101</v>
      </c>
      <c r="G66" s="8">
        <v>18841140000</v>
      </c>
      <c r="H66" s="6"/>
      <c r="I66" s="6"/>
      <c r="J66" s="10"/>
      <c r="K66" s="9" t="s">
        <v>314</v>
      </c>
      <c r="L66" s="6"/>
      <c r="M66" s="6">
        <v>0</v>
      </c>
      <c r="N66" s="6" t="s">
        <v>336</v>
      </c>
    </row>
    <row r="67" spans="1:14" ht="15.75" x14ac:dyDescent="0.25">
      <c r="A67" s="6">
        <v>66</v>
      </c>
      <c r="B67" s="15">
        <v>232938</v>
      </c>
      <c r="C67" s="8" t="s">
        <v>318</v>
      </c>
      <c r="D67" s="7" t="s">
        <v>319</v>
      </c>
      <c r="E67" s="8" t="s">
        <v>335</v>
      </c>
      <c r="F67" s="6" t="s">
        <v>111</v>
      </c>
      <c r="G67" s="8">
        <v>692813831488</v>
      </c>
      <c r="H67" s="6"/>
      <c r="I67" s="6"/>
      <c r="J67" s="10"/>
      <c r="K67" s="9"/>
      <c r="L67" s="6"/>
      <c r="M67" s="6">
        <v>0</v>
      </c>
      <c r="N67" s="6" t="s">
        <v>336</v>
      </c>
    </row>
    <row r="68" spans="1:14" ht="15.75" x14ac:dyDescent="0.25">
      <c r="A68" s="6">
        <v>67</v>
      </c>
      <c r="B68" s="15">
        <v>233002</v>
      </c>
      <c r="C68" s="8" t="s">
        <v>160</v>
      </c>
      <c r="D68" s="7" t="s">
        <v>315</v>
      </c>
      <c r="E68" s="8" t="s">
        <v>335</v>
      </c>
      <c r="F68" s="6" t="s">
        <v>100</v>
      </c>
      <c r="G68" s="8">
        <v>1396481072120</v>
      </c>
      <c r="H68" s="6"/>
      <c r="I68" s="6"/>
      <c r="J68" s="10"/>
      <c r="K68" s="9"/>
      <c r="L68" s="6"/>
      <c r="M68" s="6">
        <v>0</v>
      </c>
      <c r="N68" s="6" t="s">
        <v>336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4"/>
  <sheetViews>
    <sheetView rightToLeft="1" workbookViewId="0">
      <selection activeCell="D13" sqref="A1:J24"/>
    </sheetView>
  </sheetViews>
  <sheetFormatPr defaultRowHeight="15" x14ac:dyDescent="0.25"/>
  <cols>
    <col min="1" max="1" width="4.375" customWidth="1"/>
    <col min="2" max="2" width="7.25" customWidth="1"/>
    <col min="3" max="3" width="9.375" customWidth="1"/>
    <col min="4" max="4" width="37.75" customWidth="1"/>
    <col min="5" max="5" width="14.25" customWidth="1"/>
    <col min="6" max="6" width="17" style="11" customWidth="1"/>
    <col min="7" max="7" width="12.375" style="12" customWidth="1"/>
    <col min="8" max="8" width="12.375" customWidth="1"/>
    <col min="9" max="9" width="14.875" customWidth="1"/>
    <col min="10" max="10" width="15.625" customWidth="1"/>
  </cols>
  <sheetData>
    <row r="1" spans="1:10" s="5" customFormat="1" ht="39" customHeight="1" thickBot="1" x14ac:dyDescent="0.3">
      <c r="A1" s="1" t="s">
        <v>0</v>
      </c>
      <c r="B1" s="2" t="s">
        <v>325</v>
      </c>
      <c r="C1" s="2" t="s">
        <v>329</v>
      </c>
      <c r="D1" s="2" t="s">
        <v>1</v>
      </c>
      <c r="E1" s="4" t="s">
        <v>326</v>
      </c>
      <c r="F1" s="2" t="s">
        <v>324</v>
      </c>
      <c r="G1" s="3" t="s">
        <v>2</v>
      </c>
      <c r="H1" s="13" t="s">
        <v>332</v>
      </c>
      <c r="I1" s="19" t="s">
        <v>333</v>
      </c>
      <c r="J1" s="13" t="s">
        <v>334</v>
      </c>
    </row>
    <row r="2" spans="1:10" ht="18" x14ac:dyDescent="0.25">
      <c r="A2" s="6">
        <v>1</v>
      </c>
      <c r="B2" s="7">
        <v>202144</v>
      </c>
      <c r="C2" s="8" t="s">
        <v>33</v>
      </c>
      <c r="D2" s="7" t="s">
        <v>136</v>
      </c>
      <c r="E2" s="8" t="s">
        <v>6</v>
      </c>
      <c r="F2" s="6" t="s">
        <v>109</v>
      </c>
      <c r="G2" s="8">
        <v>3280000000</v>
      </c>
      <c r="H2" s="6">
        <v>125</v>
      </c>
      <c r="I2" s="20">
        <v>100</v>
      </c>
      <c r="J2" s="6" t="s">
        <v>327</v>
      </c>
    </row>
    <row r="3" spans="1:10" ht="18" x14ac:dyDescent="0.25">
      <c r="A3" s="6">
        <v>2</v>
      </c>
      <c r="B3" s="7">
        <v>202145</v>
      </c>
      <c r="C3" s="8" t="s">
        <v>33</v>
      </c>
      <c r="D3" s="7" t="s">
        <v>137</v>
      </c>
      <c r="E3" s="8" t="s">
        <v>6</v>
      </c>
      <c r="F3" s="6" t="s">
        <v>109</v>
      </c>
      <c r="G3" s="8">
        <v>3185000000</v>
      </c>
      <c r="H3" s="6">
        <v>125</v>
      </c>
      <c r="I3" s="20">
        <v>100</v>
      </c>
      <c r="J3" s="6" t="s">
        <v>327</v>
      </c>
    </row>
    <row r="4" spans="1:10" ht="18" x14ac:dyDescent="0.25">
      <c r="A4" s="6">
        <v>3</v>
      </c>
      <c r="B4" s="7">
        <v>202146</v>
      </c>
      <c r="C4" s="8" t="s">
        <v>33</v>
      </c>
      <c r="D4" s="7" t="s">
        <v>138</v>
      </c>
      <c r="E4" s="8" t="s">
        <v>6</v>
      </c>
      <c r="F4" s="6" t="s">
        <v>109</v>
      </c>
      <c r="G4" s="8">
        <v>4225000000</v>
      </c>
      <c r="H4" s="6">
        <v>125</v>
      </c>
      <c r="I4" s="20">
        <v>100</v>
      </c>
      <c r="J4" s="6" t="s">
        <v>327</v>
      </c>
    </row>
    <row r="5" spans="1:10" ht="18" x14ac:dyDescent="0.25">
      <c r="A5" s="6">
        <v>4</v>
      </c>
      <c r="B5" s="7">
        <v>202165</v>
      </c>
      <c r="C5" s="8" t="s">
        <v>33</v>
      </c>
      <c r="D5" s="7" t="s">
        <v>139</v>
      </c>
      <c r="E5" s="8" t="s">
        <v>6</v>
      </c>
      <c r="F5" s="6" t="s">
        <v>109</v>
      </c>
      <c r="G5" s="8">
        <v>3990000000</v>
      </c>
      <c r="H5" s="6">
        <v>125</v>
      </c>
      <c r="I5" s="20">
        <v>100</v>
      </c>
      <c r="J5" s="6" t="s">
        <v>327</v>
      </c>
    </row>
    <row r="6" spans="1:10" ht="18" x14ac:dyDescent="0.25">
      <c r="A6" s="6">
        <v>5</v>
      </c>
      <c r="B6" s="7">
        <v>202164</v>
      </c>
      <c r="C6" s="8" t="s">
        <v>33</v>
      </c>
      <c r="D6" s="7" t="s">
        <v>140</v>
      </c>
      <c r="E6" s="8" t="s">
        <v>6</v>
      </c>
      <c r="F6" s="6" t="s">
        <v>109</v>
      </c>
      <c r="G6" s="8">
        <v>7985000000</v>
      </c>
      <c r="H6" s="6">
        <v>125</v>
      </c>
      <c r="I6" s="20">
        <v>100</v>
      </c>
      <c r="J6" s="6" t="s">
        <v>327</v>
      </c>
    </row>
    <row r="7" spans="1:10" ht="18" x14ac:dyDescent="0.25">
      <c r="A7" s="6">
        <v>6</v>
      </c>
      <c r="B7" s="7">
        <v>202163</v>
      </c>
      <c r="C7" s="8" t="s">
        <v>33</v>
      </c>
      <c r="D7" s="7" t="s">
        <v>141</v>
      </c>
      <c r="E7" s="8" t="s">
        <v>6</v>
      </c>
      <c r="F7" s="6" t="s">
        <v>109</v>
      </c>
      <c r="G7" s="8">
        <v>7985000000</v>
      </c>
      <c r="H7" s="6">
        <v>125</v>
      </c>
      <c r="I7" s="20">
        <v>100</v>
      </c>
      <c r="J7" s="6" t="s">
        <v>327</v>
      </c>
    </row>
    <row r="8" spans="1:10" ht="18" x14ac:dyDescent="0.25">
      <c r="A8" s="6">
        <v>7</v>
      </c>
      <c r="B8" s="7">
        <v>203606</v>
      </c>
      <c r="C8" s="8" t="s">
        <v>66</v>
      </c>
      <c r="D8" s="7" t="s">
        <v>65</v>
      </c>
      <c r="E8" s="8" t="s">
        <v>346</v>
      </c>
      <c r="F8" s="6" t="s">
        <v>64</v>
      </c>
      <c r="G8" s="8">
        <v>134619000000</v>
      </c>
      <c r="H8" s="6">
        <v>125</v>
      </c>
      <c r="I8" s="20">
        <v>100</v>
      </c>
      <c r="J8" s="6" t="s">
        <v>327</v>
      </c>
    </row>
    <row r="9" spans="1:10" ht="18" x14ac:dyDescent="0.25">
      <c r="A9" s="6">
        <v>8</v>
      </c>
      <c r="B9" s="7">
        <v>203605</v>
      </c>
      <c r="C9" s="8" t="s">
        <v>66</v>
      </c>
      <c r="D9" s="7" t="s">
        <v>68</v>
      </c>
      <c r="E9" s="8" t="s">
        <v>346</v>
      </c>
      <c r="F9" s="6" t="s">
        <v>64</v>
      </c>
      <c r="G9" s="8">
        <v>156120000000</v>
      </c>
      <c r="H9" s="6">
        <v>76.67</v>
      </c>
      <c r="I9" s="21">
        <v>68</v>
      </c>
      <c r="J9" s="6" t="s">
        <v>336</v>
      </c>
    </row>
    <row r="10" spans="1:10" ht="18" x14ac:dyDescent="0.25">
      <c r="A10" s="6">
        <v>9</v>
      </c>
      <c r="B10" s="7">
        <v>203915</v>
      </c>
      <c r="C10" s="8" t="s">
        <v>32</v>
      </c>
      <c r="D10" s="7" t="s">
        <v>63</v>
      </c>
      <c r="E10" s="8" t="s">
        <v>346</v>
      </c>
      <c r="F10" s="6" t="s">
        <v>62</v>
      </c>
      <c r="G10" s="8">
        <v>155740000000</v>
      </c>
      <c r="H10" s="6">
        <v>123.62</v>
      </c>
      <c r="I10" s="20">
        <v>100</v>
      </c>
      <c r="J10" s="6" t="s">
        <v>327</v>
      </c>
    </row>
    <row r="11" spans="1:10" ht="18" x14ac:dyDescent="0.25">
      <c r="A11" s="6">
        <v>10</v>
      </c>
      <c r="B11" s="7">
        <v>203607</v>
      </c>
      <c r="C11" s="8" t="s">
        <v>66</v>
      </c>
      <c r="D11" s="7" t="s">
        <v>176</v>
      </c>
      <c r="E11" s="8" t="s">
        <v>346</v>
      </c>
      <c r="F11" s="6" t="s">
        <v>64</v>
      </c>
      <c r="G11" s="8">
        <v>48110000000</v>
      </c>
      <c r="H11" s="6">
        <v>125</v>
      </c>
      <c r="I11" s="20">
        <v>0</v>
      </c>
      <c r="J11" s="6" t="s">
        <v>336</v>
      </c>
    </row>
    <row r="12" spans="1:10" ht="18" x14ac:dyDescent="0.25">
      <c r="A12" s="6">
        <v>11</v>
      </c>
      <c r="B12" s="7">
        <v>207561</v>
      </c>
      <c r="C12" s="8" t="s">
        <v>182</v>
      </c>
      <c r="D12" s="7" t="s">
        <v>181</v>
      </c>
      <c r="E12" s="8" t="s">
        <v>346</v>
      </c>
      <c r="F12" s="6" t="s">
        <v>180</v>
      </c>
      <c r="G12" s="8">
        <v>46083600000</v>
      </c>
      <c r="H12" s="6">
        <v>106.36</v>
      </c>
      <c r="I12" s="21">
        <v>45</v>
      </c>
      <c r="J12" s="6" t="s">
        <v>336</v>
      </c>
    </row>
    <row r="13" spans="1:10" ht="18" x14ac:dyDescent="0.25">
      <c r="A13" s="6">
        <v>12</v>
      </c>
      <c r="B13" s="7">
        <v>208448</v>
      </c>
      <c r="C13" s="8" t="s">
        <v>156</v>
      </c>
      <c r="D13" s="7" t="s">
        <v>177</v>
      </c>
      <c r="E13" s="8" t="s">
        <v>6</v>
      </c>
      <c r="F13" s="6" t="s">
        <v>43</v>
      </c>
      <c r="G13" s="8">
        <v>8732500000</v>
      </c>
      <c r="H13" s="6">
        <v>100</v>
      </c>
      <c r="I13" s="20">
        <v>0</v>
      </c>
      <c r="J13" s="6" t="s">
        <v>327</v>
      </c>
    </row>
    <row r="14" spans="1:10" ht="18" x14ac:dyDescent="0.25">
      <c r="A14" s="6">
        <v>13</v>
      </c>
      <c r="B14" s="7">
        <v>208556</v>
      </c>
      <c r="C14" s="8" t="s">
        <v>133</v>
      </c>
      <c r="D14" s="7" t="s">
        <v>179</v>
      </c>
      <c r="E14" s="8" t="s">
        <v>6</v>
      </c>
      <c r="F14" s="6" t="s">
        <v>127</v>
      </c>
      <c r="G14" s="8">
        <v>11940900000</v>
      </c>
      <c r="H14" s="6">
        <v>100</v>
      </c>
      <c r="I14" s="21"/>
      <c r="J14" s="6" t="s">
        <v>327</v>
      </c>
    </row>
    <row r="15" spans="1:10" ht="18" x14ac:dyDescent="0.25">
      <c r="A15" s="6">
        <v>14</v>
      </c>
      <c r="B15" s="7">
        <v>210799</v>
      </c>
      <c r="C15" s="8" t="s">
        <v>189</v>
      </c>
      <c r="D15" s="7" t="s">
        <v>225</v>
      </c>
      <c r="E15" s="8" t="s">
        <v>6</v>
      </c>
      <c r="F15" s="6" t="s">
        <v>36</v>
      </c>
      <c r="G15" s="8">
        <v>3979000000</v>
      </c>
      <c r="H15" s="6">
        <v>100</v>
      </c>
      <c r="I15" s="20">
        <v>100</v>
      </c>
      <c r="J15" s="6" t="s">
        <v>327</v>
      </c>
    </row>
    <row r="16" spans="1:10" ht="18" x14ac:dyDescent="0.25">
      <c r="A16" s="6">
        <v>15</v>
      </c>
      <c r="B16" s="7">
        <v>212064</v>
      </c>
      <c r="C16" s="8" t="s">
        <v>188</v>
      </c>
      <c r="D16" s="7" t="s">
        <v>213</v>
      </c>
      <c r="E16" s="8" t="s">
        <v>346</v>
      </c>
      <c r="F16" s="6" t="s">
        <v>162</v>
      </c>
      <c r="G16" s="8">
        <v>285514400000</v>
      </c>
      <c r="H16" s="6">
        <v>90.32</v>
      </c>
      <c r="I16" s="21">
        <v>45</v>
      </c>
      <c r="J16" s="6" t="s">
        <v>336</v>
      </c>
    </row>
    <row r="17" spans="1:10" ht="18" x14ac:dyDescent="0.25">
      <c r="A17" s="6">
        <v>16</v>
      </c>
      <c r="B17" s="7">
        <v>214972</v>
      </c>
      <c r="C17" s="8" t="s">
        <v>196</v>
      </c>
      <c r="D17" s="7" t="s">
        <v>105</v>
      </c>
      <c r="E17" s="8" t="s">
        <v>346</v>
      </c>
      <c r="F17" s="6" t="s">
        <v>231</v>
      </c>
      <c r="G17" s="8">
        <v>33084000000</v>
      </c>
      <c r="H17" s="6">
        <v>100</v>
      </c>
      <c r="I17" s="20">
        <v>100</v>
      </c>
      <c r="J17" s="6" t="s">
        <v>327</v>
      </c>
    </row>
    <row r="18" spans="1:10" ht="18" x14ac:dyDescent="0.25">
      <c r="A18" s="6">
        <v>17</v>
      </c>
      <c r="B18" s="7">
        <v>217247</v>
      </c>
      <c r="C18" s="8" t="s">
        <v>165</v>
      </c>
      <c r="D18" s="7" t="s">
        <v>230</v>
      </c>
      <c r="E18" s="8" t="s">
        <v>346</v>
      </c>
      <c r="F18" s="6" t="s">
        <v>229</v>
      </c>
      <c r="G18" s="8">
        <v>48611000000</v>
      </c>
      <c r="H18" s="6">
        <v>37.619999999999997</v>
      </c>
      <c r="I18" s="21">
        <v>47</v>
      </c>
      <c r="J18" s="6" t="s">
        <v>336</v>
      </c>
    </row>
    <row r="19" spans="1:10" ht="18" x14ac:dyDescent="0.25">
      <c r="A19" s="6">
        <v>18</v>
      </c>
      <c r="B19" s="7">
        <v>218238</v>
      </c>
      <c r="C19" s="8" t="s">
        <v>261</v>
      </c>
      <c r="D19" s="7" t="s">
        <v>260</v>
      </c>
      <c r="E19" s="8" t="s">
        <v>346</v>
      </c>
      <c r="F19" s="6" t="s">
        <v>259</v>
      </c>
      <c r="G19" s="8">
        <v>147580900000</v>
      </c>
      <c r="H19" s="6">
        <v>100</v>
      </c>
      <c r="I19" s="21">
        <v>89</v>
      </c>
      <c r="J19" s="6" t="s">
        <v>336</v>
      </c>
    </row>
    <row r="20" spans="1:10" ht="18" x14ac:dyDescent="0.25">
      <c r="A20" s="6">
        <v>19</v>
      </c>
      <c r="B20" s="7">
        <v>220002</v>
      </c>
      <c r="C20" s="8" t="s">
        <v>240</v>
      </c>
      <c r="D20" s="7" t="s">
        <v>239</v>
      </c>
      <c r="E20" s="8" t="s">
        <v>346</v>
      </c>
      <c r="F20" s="6" t="s">
        <v>62</v>
      </c>
      <c r="G20" s="8">
        <v>70400000000</v>
      </c>
      <c r="H20" s="6">
        <v>125</v>
      </c>
      <c r="I20" s="21">
        <v>90</v>
      </c>
      <c r="J20" s="6" t="s">
        <v>327</v>
      </c>
    </row>
    <row r="21" spans="1:10" ht="18" x14ac:dyDescent="0.25">
      <c r="A21" s="6">
        <v>20</v>
      </c>
      <c r="B21" s="7">
        <v>220392</v>
      </c>
      <c r="C21" s="8" t="s">
        <v>257</v>
      </c>
      <c r="D21" s="7" t="s">
        <v>256</v>
      </c>
      <c r="E21" s="8" t="s">
        <v>346</v>
      </c>
      <c r="F21" s="6" t="s">
        <v>62</v>
      </c>
      <c r="G21" s="8">
        <v>92229000000</v>
      </c>
      <c r="H21" s="6">
        <v>124.58</v>
      </c>
      <c r="I21" s="21">
        <v>42</v>
      </c>
      <c r="J21" s="6" t="s">
        <v>327</v>
      </c>
    </row>
    <row r="22" spans="1:10" ht="18" x14ac:dyDescent="0.25">
      <c r="A22" s="6">
        <v>21</v>
      </c>
      <c r="B22" s="7">
        <v>225236</v>
      </c>
      <c r="C22" s="8" t="s">
        <v>83</v>
      </c>
      <c r="D22" s="7" t="s">
        <v>266</v>
      </c>
      <c r="E22" s="8" t="s">
        <v>6</v>
      </c>
      <c r="F22" s="6" t="s">
        <v>50</v>
      </c>
      <c r="G22" s="8">
        <v>14200000000</v>
      </c>
      <c r="H22" s="6">
        <v>100</v>
      </c>
      <c r="I22" s="21"/>
      <c r="J22" s="6" t="s">
        <v>336</v>
      </c>
    </row>
    <row r="23" spans="1:10" ht="27" x14ac:dyDescent="0.25">
      <c r="A23" s="6">
        <v>22</v>
      </c>
      <c r="B23" s="7">
        <v>227629</v>
      </c>
      <c r="C23" s="8" t="s">
        <v>293</v>
      </c>
      <c r="D23" s="7" t="s">
        <v>307</v>
      </c>
      <c r="E23" s="8" t="s">
        <v>346</v>
      </c>
      <c r="F23" s="6" t="s">
        <v>16</v>
      </c>
      <c r="G23" s="8">
        <v>435040000000</v>
      </c>
      <c r="H23" s="6">
        <v>17.559999999999999</v>
      </c>
      <c r="I23" s="21">
        <v>10</v>
      </c>
      <c r="J23" s="6" t="s">
        <v>336</v>
      </c>
    </row>
    <row r="24" spans="1:10" ht="18" x14ac:dyDescent="0.25">
      <c r="A24" s="6">
        <v>23</v>
      </c>
      <c r="B24" s="7">
        <v>230880</v>
      </c>
      <c r="C24" s="8" t="s">
        <v>128</v>
      </c>
      <c r="D24" s="7" t="s">
        <v>300</v>
      </c>
      <c r="E24" s="8" t="s">
        <v>6</v>
      </c>
      <c r="F24" s="6" t="s">
        <v>299</v>
      </c>
      <c r="G24" s="8">
        <v>19278000000</v>
      </c>
      <c r="H24" s="6">
        <v>57.14</v>
      </c>
      <c r="I24" s="21">
        <v>26</v>
      </c>
      <c r="J24" s="6" t="s">
        <v>336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J40"/>
  <sheetViews>
    <sheetView rightToLeft="1" topLeftCell="A7" zoomScale="160" zoomScaleNormal="160" workbookViewId="0">
      <selection activeCell="D13" sqref="A1:J40"/>
    </sheetView>
  </sheetViews>
  <sheetFormatPr defaultRowHeight="15" x14ac:dyDescent="0.25"/>
  <cols>
    <col min="1" max="1" width="3.25" customWidth="1"/>
    <col min="2" max="2" width="5.625" customWidth="1"/>
    <col min="3" max="3" width="7" customWidth="1"/>
    <col min="4" max="4" width="38.375" customWidth="1"/>
    <col min="5" max="5" width="9.875" customWidth="1"/>
    <col min="6" max="6" width="17" style="11" customWidth="1"/>
    <col min="7" max="7" width="14.75" style="12" customWidth="1"/>
    <col min="8" max="11" width="12" customWidth="1"/>
  </cols>
  <sheetData>
    <row r="1" spans="1:10" s="5" customFormat="1" ht="39" customHeight="1" thickBot="1" x14ac:dyDescent="0.3">
      <c r="A1" s="1" t="s">
        <v>0</v>
      </c>
      <c r="B1" s="2" t="s">
        <v>325</v>
      </c>
      <c r="C1" s="2" t="s">
        <v>329</v>
      </c>
      <c r="D1" s="2" t="s">
        <v>1</v>
      </c>
      <c r="E1" s="4" t="s">
        <v>326</v>
      </c>
      <c r="F1" s="2" t="s">
        <v>324</v>
      </c>
      <c r="G1" s="3" t="s">
        <v>2</v>
      </c>
      <c r="H1" s="13" t="s">
        <v>332</v>
      </c>
      <c r="I1" s="13" t="s">
        <v>333</v>
      </c>
      <c r="J1" s="13" t="s">
        <v>334</v>
      </c>
    </row>
    <row r="2" spans="1:10" ht="27" x14ac:dyDescent="0.25">
      <c r="A2" s="6">
        <v>1</v>
      </c>
      <c r="B2" s="7">
        <v>208746</v>
      </c>
      <c r="C2" s="8" t="s">
        <v>174</v>
      </c>
      <c r="D2" s="7" t="s">
        <v>108</v>
      </c>
      <c r="E2" s="8" t="s">
        <v>6</v>
      </c>
      <c r="F2" s="6" t="s">
        <v>11</v>
      </c>
      <c r="G2" s="8">
        <v>3065772377</v>
      </c>
      <c r="H2" s="6"/>
      <c r="I2" s="6">
        <v>50</v>
      </c>
      <c r="J2" s="6" t="s">
        <v>327</v>
      </c>
    </row>
    <row r="3" spans="1:10" x14ac:dyDescent="0.25">
      <c r="A3" s="6">
        <v>2</v>
      </c>
      <c r="B3" s="7">
        <v>201896</v>
      </c>
      <c r="C3" s="8" t="s">
        <v>33</v>
      </c>
      <c r="D3" s="7" t="s">
        <v>123</v>
      </c>
      <c r="E3" s="8" t="s">
        <v>6</v>
      </c>
      <c r="F3" s="6" t="s">
        <v>74</v>
      </c>
      <c r="G3" s="8">
        <v>13655925000</v>
      </c>
      <c r="H3" s="6"/>
      <c r="I3" s="6">
        <v>26</v>
      </c>
      <c r="J3" s="6" t="s">
        <v>336</v>
      </c>
    </row>
    <row r="4" spans="1:10" ht="27" x14ac:dyDescent="0.25">
      <c r="A4" s="6">
        <v>3</v>
      </c>
      <c r="B4" s="7">
        <v>201809</v>
      </c>
      <c r="C4" s="8" t="s">
        <v>39</v>
      </c>
      <c r="D4" s="7" t="s">
        <v>69</v>
      </c>
      <c r="E4" s="8" t="s">
        <v>6</v>
      </c>
      <c r="F4" s="6" t="s">
        <v>23</v>
      </c>
      <c r="G4" s="8">
        <v>3920000000</v>
      </c>
      <c r="H4" s="6"/>
      <c r="I4" s="6">
        <v>65</v>
      </c>
      <c r="J4" s="6" t="s">
        <v>336</v>
      </c>
    </row>
    <row r="5" spans="1:10" x14ac:dyDescent="0.25">
      <c r="A5" s="6">
        <v>4</v>
      </c>
      <c r="B5" s="7">
        <v>205546</v>
      </c>
      <c r="C5" s="8" t="s">
        <v>94</v>
      </c>
      <c r="D5" s="7" t="s">
        <v>47</v>
      </c>
      <c r="E5" s="8" t="s">
        <v>6</v>
      </c>
      <c r="F5" s="6" t="s">
        <v>46</v>
      </c>
      <c r="G5" s="8">
        <v>1164996000</v>
      </c>
      <c r="H5" s="6"/>
      <c r="I5" s="6">
        <v>30</v>
      </c>
      <c r="J5" s="6" t="s">
        <v>336</v>
      </c>
    </row>
    <row r="6" spans="1:10" ht="27" x14ac:dyDescent="0.25">
      <c r="A6" s="6">
        <v>5</v>
      </c>
      <c r="B6" s="7">
        <v>208087</v>
      </c>
      <c r="C6" s="8" t="s">
        <v>172</v>
      </c>
      <c r="D6" s="7" t="s">
        <v>59</v>
      </c>
      <c r="E6" s="8" t="s">
        <v>6</v>
      </c>
      <c r="F6" s="6" t="s">
        <v>11</v>
      </c>
      <c r="G6" s="8">
        <v>4015514478</v>
      </c>
      <c r="H6" s="6"/>
      <c r="I6" s="6">
        <v>34</v>
      </c>
      <c r="J6" s="6" t="s">
        <v>336</v>
      </c>
    </row>
    <row r="7" spans="1:10" ht="40.5" x14ac:dyDescent="0.25">
      <c r="A7" s="6">
        <v>6</v>
      </c>
      <c r="B7" s="7">
        <v>213569</v>
      </c>
      <c r="C7" s="8" t="s">
        <v>190</v>
      </c>
      <c r="D7" s="7" t="s">
        <v>158</v>
      </c>
      <c r="E7" s="8" t="s">
        <v>6</v>
      </c>
      <c r="F7" s="6" t="s">
        <v>25</v>
      </c>
      <c r="G7" s="8">
        <v>5250000000</v>
      </c>
      <c r="H7" s="6"/>
      <c r="I7" s="6">
        <v>62</v>
      </c>
      <c r="J7" s="6" t="s">
        <v>336</v>
      </c>
    </row>
    <row r="8" spans="1:10" x14ac:dyDescent="0.25">
      <c r="A8" s="6">
        <v>8</v>
      </c>
      <c r="B8" s="7">
        <v>203880</v>
      </c>
      <c r="C8" s="8" t="s">
        <v>32</v>
      </c>
      <c r="D8" s="7" t="s">
        <v>99</v>
      </c>
      <c r="E8" s="8" t="s">
        <v>6</v>
      </c>
      <c r="F8" s="6" t="s">
        <v>98</v>
      </c>
      <c r="G8" s="8">
        <v>3050000000</v>
      </c>
      <c r="H8" s="6"/>
      <c r="I8" s="6">
        <v>100</v>
      </c>
      <c r="J8" s="6" t="s">
        <v>336</v>
      </c>
    </row>
    <row r="9" spans="1:10" x14ac:dyDescent="0.25">
      <c r="A9" s="6">
        <v>9</v>
      </c>
      <c r="B9" s="7">
        <v>205217</v>
      </c>
      <c r="C9" s="8" t="s">
        <v>122</v>
      </c>
      <c r="D9" s="7" t="s">
        <v>121</v>
      </c>
      <c r="E9" s="8" t="s">
        <v>346</v>
      </c>
      <c r="F9" s="6" t="s">
        <v>9</v>
      </c>
      <c r="G9" s="8">
        <v>143596888166</v>
      </c>
      <c r="H9" s="6"/>
      <c r="I9" s="6">
        <v>81</v>
      </c>
      <c r="J9" s="6" t="s">
        <v>336</v>
      </c>
    </row>
    <row r="10" spans="1:10" ht="27" x14ac:dyDescent="0.25">
      <c r="A10" s="6">
        <v>10</v>
      </c>
      <c r="B10" s="7">
        <v>212862</v>
      </c>
      <c r="C10" s="8" t="s">
        <v>185</v>
      </c>
      <c r="D10" s="7" t="s">
        <v>51</v>
      </c>
      <c r="E10" s="8" t="s">
        <v>12</v>
      </c>
      <c r="F10" s="6" t="s">
        <v>11</v>
      </c>
      <c r="G10" s="8">
        <v>4551504707</v>
      </c>
      <c r="H10" s="6"/>
      <c r="I10" s="6">
        <v>52</v>
      </c>
      <c r="J10" s="6" t="s">
        <v>336</v>
      </c>
    </row>
    <row r="11" spans="1:10" x14ac:dyDescent="0.25">
      <c r="A11" s="6">
        <v>11</v>
      </c>
      <c r="B11" s="7">
        <v>205372</v>
      </c>
      <c r="C11" s="8" t="s">
        <v>80</v>
      </c>
      <c r="D11" s="7" t="s">
        <v>92</v>
      </c>
      <c r="E11" s="8" t="s">
        <v>6</v>
      </c>
      <c r="F11" s="6" t="s">
        <v>72</v>
      </c>
      <c r="G11" s="8">
        <v>1800000000</v>
      </c>
      <c r="H11" s="6"/>
      <c r="I11" s="6">
        <v>33</v>
      </c>
      <c r="J11" s="6" t="s">
        <v>336</v>
      </c>
    </row>
    <row r="12" spans="1:10" x14ac:dyDescent="0.25">
      <c r="A12" s="6">
        <v>12</v>
      </c>
      <c r="B12" s="7">
        <v>207262</v>
      </c>
      <c r="C12" s="8" t="s">
        <v>96</v>
      </c>
      <c r="D12" s="7" t="s">
        <v>226</v>
      </c>
      <c r="E12" s="8"/>
      <c r="F12" s="6" t="s">
        <v>45</v>
      </c>
      <c r="G12" s="8">
        <v>960000000</v>
      </c>
      <c r="H12" s="6"/>
      <c r="I12" s="6">
        <v>100</v>
      </c>
      <c r="J12" s="6" t="s">
        <v>327</v>
      </c>
    </row>
    <row r="13" spans="1:10" x14ac:dyDescent="0.25">
      <c r="A13" s="6">
        <v>14</v>
      </c>
      <c r="B13" s="7">
        <v>209471</v>
      </c>
      <c r="C13" s="8" t="s">
        <v>163</v>
      </c>
      <c r="D13" s="7" t="s">
        <v>18</v>
      </c>
      <c r="E13" s="8" t="s">
        <v>6</v>
      </c>
      <c r="F13" s="6" t="s">
        <v>17</v>
      </c>
      <c r="G13" s="8">
        <v>20590038000</v>
      </c>
      <c r="H13" s="6"/>
      <c r="I13" s="6">
        <v>68</v>
      </c>
      <c r="J13" s="6" t="s">
        <v>336</v>
      </c>
    </row>
    <row r="14" spans="1:10" x14ac:dyDescent="0.25">
      <c r="A14" s="6">
        <v>16</v>
      </c>
      <c r="B14" s="7">
        <v>209553</v>
      </c>
      <c r="C14" s="8" t="s">
        <v>129</v>
      </c>
      <c r="D14" s="7" t="s">
        <v>223</v>
      </c>
      <c r="E14" s="8" t="s">
        <v>6</v>
      </c>
      <c r="F14" s="6" t="s">
        <v>222</v>
      </c>
      <c r="G14" s="8">
        <v>8400000000</v>
      </c>
      <c r="H14" s="6"/>
      <c r="I14" s="6">
        <v>74</v>
      </c>
      <c r="J14" s="6" t="s">
        <v>336</v>
      </c>
    </row>
    <row r="15" spans="1:10" x14ac:dyDescent="0.25">
      <c r="A15" s="6">
        <v>17</v>
      </c>
      <c r="B15" s="7">
        <v>225876</v>
      </c>
      <c r="C15" s="8" t="s">
        <v>281</v>
      </c>
      <c r="D15" s="7" t="s">
        <v>284</v>
      </c>
      <c r="E15" s="8"/>
      <c r="F15" s="6" t="s">
        <v>57</v>
      </c>
      <c r="G15" s="8">
        <v>377290267</v>
      </c>
      <c r="H15" s="6"/>
      <c r="I15" s="6">
        <v>0</v>
      </c>
      <c r="J15" s="6" t="s">
        <v>336</v>
      </c>
    </row>
    <row r="16" spans="1:10" x14ac:dyDescent="0.25">
      <c r="A16" s="6">
        <v>18</v>
      </c>
      <c r="B16" s="7">
        <v>212230</v>
      </c>
      <c r="C16" s="8" t="s">
        <v>187</v>
      </c>
      <c r="D16" s="7" t="s">
        <v>309</v>
      </c>
      <c r="E16" s="8" t="s">
        <v>6</v>
      </c>
      <c r="F16" s="6" t="s">
        <v>308</v>
      </c>
      <c r="G16" s="8">
        <v>8479674480</v>
      </c>
      <c r="H16" s="6"/>
      <c r="I16" s="6">
        <v>0</v>
      </c>
      <c r="J16" s="6" t="s">
        <v>328</v>
      </c>
    </row>
    <row r="17" spans="1:10" x14ac:dyDescent="0.25">
      <c r="A17" s="6">
        <v>20</v>
      </c>
      <c r="B17" s="7">
        <v>213212</v>
      </c>
      <c r="C17" s="8" t="s">
        <v>126</v>
      </c>
      <c r="D17" s="7" t="s">
        <v>191</v>
      </c>
      <c r="E17" s="8" t="s">
        <v>6</v>
      </c>
      <c r="F17" s="6" t="s">
        <v>50</v>
      </c>
      <c r="G17" s="8">
        <v>11100000000</v>
      </c>
      <c r="H17" s="6"/>
      <c r="I17" s="6">
        <v>0</v>
      </c>
      <c r="J17" s="6" t="s">
        <v>336</v>
      </c>
    </row>
    <row r="18" spans="1:10" x14ac:dyDescent="0.25">
      <c r="A18" s="6">
        <v>21</v>
      </c>
      <c r="B18" s="7">
        <v>232940</v>
      </c>
      <c r="C18" s="8" t="s">
        <v>160</v>
      </c>
      <c r="D18" s="7" t="s">
        <v>320</v>
      </c>
      <c r="E18" s="8"/>
      <c r="F18" s="6" t="s">
        <v>44</v>
      </c>
      <c r="G18" s="8">
        <v>2400000000</v>
      </c>
      <c r="H18" s="6"/>
      <c r="I18" s="6">
        <v>0</v>
      </c>
      <c r="J18" s="6" t="s">
        <v>336</v>
      </c>
    </row>
    <row r="19" spans="1:10" x14ac:dyDescent="0.25">
      <c r="A19" s="6">
        <v>24</v>
      </c>
      <c r="B19" s="7">
        <v>214445</v>
      </c>
      <c r="C19" s="8" t="s">
        <v>203</v>
      </c>
      <c r="D19" s="7" t="s">
        <v>270</v>
      </c>
      <c r="E19" s="8" t="s">
        <v>6</v>
      </c>
      <c r="F19" s="6" t="s">
        <v>71</v>
      </c>
      <c r="G19" s="8">
        <v>1866875000</v>
      </c>
      <c r="H19" s="6"/>
      <c r="I19" s="6">
        <v>40</v>
      </c>
      <c r="J19" s="6" t="s">
        <v>336</v>
      </c>
    </row>
    <row r="20" spans="1:10" x14ac:dyDescent="0.25">
      <c r="A20" s="6">
        <v>25</v>
      </c>
      <c r="B20" s="7">
        <v>216087</v>
      </c>
      <c r="C20" s="8" t="s">
        <v>243</v>
      </c>
      <c r="D20" s="7" t="s">
        <v>242</v>
      </c>
      <c r="E20" s="8" t="s">
        <v>6</v>
      </c>
      <c r="F20" s="6" t="s">
        <v>22</v>
      </c>
      <c r="G20" s="8">
        <v>4850000000</v>
      </c>
      <c r="H20" s="6"/>
      <c r="I20" s="6">
        <v>32</v>
      </c>
      <c r="J20" s="6" t="s">
        <v>336</v>
      </c>
    </row>
    <row r="21" spans="1:10" x14ac:dyDescent="0.25">
      <c r="A21" s="6">
        <v>26</v>
      </c>
      <c r="B21" s="7">
        <v>219647</v>
      </c>
      <c r="C21" s="8" t="s">
        <v>31</v>
      </c>
      <c r="D21" s="7" t="s">
        <v>258</v>
      </c>
      <c r="E21" s="8" t="s">
        <v>12</v>
      </c>
      <c r="F21" s="6" t="s">
        <v>70</v>
      </c>
      <c r="G21" s="8">
        <v>4444000000</v>
      </c>
      <c r="H21" s="6"/>
      <c r="I21" s="6">
        <v>29</v>
      </c>
      <c r="J21" s="6" t="s">
        <v>336</v>
      </c>
    </row>
    <row r="22" spans="1:10" x14ac:dyDescent="0.25">
      <c r="A22" s="6">
        <v>27</v>
      </c>
      <c r="B22" s="7">
        <v>232098</v>
      </c>
      <c r="C22" s="8" t="s">
        <v>42</v>
      </c>
      <c r="D22" s="7" t="s">
        <v>316</v>
      </c>
      <c r="E22" s="8" t="s">
        <v>6</v>
      </c>
      <c r="F22" s="6" t="s">
        <v>116</v>
      </c>
      <c r="G22" s="8">
        <v>1069500000</v>
      </c>
      <c r="H22" s="6"/>
      <c r="I22" s="6">
        <v>0</v>
      </c>
      <c r="J22" s="6" t="s">
        <v>336</v>
      </c>
    </row>
    <row r="23" spans="1:10" ht="27" x14ac:dyDescent="0.25">
      <c r="A23" s="6">
        <v>29</v>
      </c>
      <c r="B23" s="7">
        <v>216281</v>
      </c>
      <c r="C23" s="8" t="s">
        <v>206</v>
      </c>
      <c r="D23" s="7" t="s">
        <v>218</v>
      </c>
      <c r="E23" s="8" t="s">
        <v>335</v>
      </c>
      <c r="F23" s="6" t="s">
        <v>11</v>
      </c>
      <c r="G23" s="8">
        <v>34090000000</v>
      </c>
      <c r="H23" s="6"/>
      <c r="I23" s="6">
        <v>30</v>
      </c>
      <c r="J23" s="6" t="s">
        <v>336</v>
      </c>
    </row>
    <row r="24" spans="1:10" x14ac:dyDescent="0.25">
      <c r="A24" s="6">
        <v>30</v>
      </c>
      <c r="B24" s="7">
        <v>219022</v>
      </c>
      <c r="C24" s="8" t="s">
        <v>132</v>
      </c>
      <c r="D24" s="7" t="s">
        <v>278</v>
      </c>
      <c r="E24" s="8" t="s">
        <v>6</v>
      </c>
      <c r="F24" s="6" t="s">
        <v>73</v>
      </c>
      <c r="G24" s="8">
        <v>11570000004</v>
      </c>
      <c r="H24" s="6"/>
      <c r="I24" s="6">
        <v>31</v>
      </c>
      <c r="J24" s="6" t="s">
        <v>336</v>
      </c>
    </row>
    <row r="25" spans="1:10" ht="27" x14ac:dyDescent="0.25">
      <c r="A25" s="6">
        <v>31</v>
      </c>
      <c r="B25" s="7">
        <v>220203</v>
      </c>
      <c r="C25" s="8" t="s">
        <v>161</v>
      </c>
      <c r="D25" s="7" t="s">
        <v>265</v>
      </c>
      <c r="E25" s="8" t="s">
        <v>6</v>
      </c>
      <c r="F25" s="6" t="s">
        <v>5</v>
      </c>
      <c r="G25" s="8">
        <v>12388116144</v>
      </c>
      <c r="H25" s="6"/>
      <c r="I25" s="6">
        <v>51</v>
      </c>
      <c r="J25" s="6" t="s">
        <v>336</v>
      </c>
    </row>
    <row r="26" spans="1:10" x14ac:dyDescent="0.25">
      <c r="A26" s="6">
        <v>32</v>
      </c>
      <c r="B26" s="7">
        <v>226461</v>
      </c>
      <c r="C26" s="8" t="s">
        <v>283</v>
      </c>
      <c r="D26" s="7" t="s">
        <v>152</v>
      </c>
      <c r="E26" s="8" t="s">
        <v>6</v>
      </c>
      <c r="F26" s="6" t="s">
        <v>151</v>
      </c>
      <c r="G26" s="8">
        <v>16170000000</v>
      </c>
      <c r="H26" s="6"/>
      <c r="I26" s="6">
        <v>37</v>
      </c>
      <c r="J26" s="6" t="s">
        <v>336</v>
      </c>
    </row>
    <row r="27" spans="1:10" x14ac:dyDescent="0.25">
      <c r="A27" s="6">
        <v>33</v>
      </c>
      <c r="B27" s="7">
        <v>222141</v>
      </c>
      <c r="C27" s="8" t="s">
        <v>186</v>
      </c>
      <c r="D27" s="7" t="s">
        <v>236</v>
      </c>
      <c r="E27" s="8" t="s">
        <v>6</v>
      </c>
      <c r="F27" s="6" t="s">
        <v>287</v>
      </c>
      <c r="G27" s="8">
        <v>3000000000</v>
      </c>
      <c r="H27" s="6"/>
      <c r="I27" s="6">
        <v>25</v>
      </c>
      <c r="J27" s="6" t="s">
        <v>336</v>
      </c>
    </row>
    <row r="28" spans="1:10" x14ac:dyDescent="0.25">
      <c r="A28" s="6">
        <v>34</v>
      </c>
      <c r="B28" s="7">
        <v>222883</v>
      </c>
      <c r="C28" s="8" t="s">
        <v>30</v>
      </c>
      <c r="D28" s="7" t="s">
        <v>245</v>
      </c>
      <c r="E28" s="8" t="s">
        <v>12</v>
      </c>
      <c r="F28" s="6" t="s">
        <v>44</v>
      </c>
      <c r="G28" s="8">
        <v>13567321493</v>
      </c>
      <c r="H28" s="6"/>
      <c r="I28" s="6">
        <v>11</v>
      </c>
      <c r="J28" s="6" t="s">
        <v>336</v>
      </c>
    </row>
    <row r="29" spans="1:10" x14ac:dyDescent="0.25">
      <c r="A29" s="6">
        <v>35</v>
      </c>
      <c r="B29" s="7">
        <v>222882</v>
      </c>
      <c r="C29" s="8" t="s">
        <v>30</v>
      </c>
      <c r="D29" s="7" t="s">
        <v>246</v>
      </c>
      <c r="E29" s="8"/>
      <c r="F29" s="6" t="s">
        <v>76</v>
      </c>
      <c r="G29" s="8">
        <v>1629749690</v>
      </c>
      <c r="H29" s="6"/>
      <c r="I29" s="6">
        <v>0</v>
      </c>
      <c r="J29" s="6" t="s">
        <v>336</v>
      </c>
    </row>
    <row r="30" spans="1:10" x14ac:dyDescent="0.25">
      <c r="A30" s="6">
        <v>36</v>
      </c>
      <c r="B30" s="7">
        <v>232754</v>
      </c>
      <c r="C30" s="8" t="s">
        <v>88</v>
      </c>
      <c r="D30" s="7" t="s">
        <v>310</v>
      </c>
      <c r="E30" s="8" t="s">
        <v>12</v>
      </c>
      <c r="F30" s="6" t="s">
        <v>75</v>
      </c>
      <c r="G30" s="8">
        <v>350000000</v>
      </c>
      <c r="H30" s="6"/>
      <c r="I30" s="6">
        <v>0</v>
      </c>
      <c r="J30" s="6" t="s">
        <v>336</v>
      </c>
    </row>
    <row r="31" spans="1:10" x14ac:dyDescent="0.25">
      <c r="A31" s="6">
        <v>37</v>
      </c>
      <c r="B31" s="7">
        <v>232640</v>
      </c>
      <c r="C31" s="8" t="s">
        <v>145</v>
      </c>
      <c r="D31" s="7" t="s">
        <v>311</v>
      </c>
      <c r="E31" s="8" t="s">
        <v>12</v>
      </c>
      <c r="F31" s="6" t="s">
        <v>26</v>
      </c>
      <c r="G31" s="8">
        <v>1323716404</v>
      </c>
      <c r="H31" s="6"/>
      <c r="I31" s="6">
        <v>0</v>
      </c>
      <c r="J31" s="6" t="s">
        <v>336</v>
      </c>
    </row>
    <row r="32" spans="1:10" x14ac:dyDescent="0.25">
      <c r="A32" s="6">
        <v>38</v>
      </c>
      <c r="B32" s="7">
        <v>229130</v>
      </c>
      <c r="C32" s="8" t="s">
        <v>313</v>
      </c>
      <c r="D32" s="7" t="s">
        <v>312</v>
      </c>
      <c r="E32" s="8" t="s">
        <v>6</v>
      </c>
      <c r="F32" s="6" t="s">
        <v>53</v>
      </c>
      <c r="G32" s="8">
        <v>492337440</v>
      </c>
      <c r="H32" s="6"/>
      <c r="I32" s="6">
        <v>0</v>
      </c>
      <c r="J32" s="6" t="s">
        <v>336</v>
      </c>
    </row>
    <row r="33" spans="1:10" x14ac:dyDescent="0.25">
      <c r="A33" s="6">
        <v>39</v>
      </c>
      <c r="B33" s="7">
        <v>225017</v>
      </c>
      <c r="C33" s="8" t="s">
        <v>277</v>
      </c>
      <c r="D33" s="7" t="s">
        <v>276</v>
      </c>
      <c r="E33" s="8" t="s">
        <v>6</v>
      </c>
      <c r="F33" s="6" t="s">
        <v>58</v>
      </c>
      <c r="G33" s="8">
        <v>5700000000</v>
      </c>
      <c r="H33" s="6"/>
      <c r="I33" s="6">
        <v>0</v>
      </c>
      <c r="J33" s="6" t="s">
        <v>336</v>
      </c>
    </row>
    <row r="34" spans="1:10" x14ac:dyDescent="0.25">
      <c r="A34" s="6">
        <v>40</v>
      </c>
      <c r="B34" s="7">
        <v>225159</v>
      </c>
      <c r="C34" s="8" t="s">
        <v>248</v>
      </c>
      <c r="D34" s="7" t="s">
        <v>247</v>
      </c>
      <c r="E34" s="8" t="s">
        <v>6</v>
      </c>
      <c r="F34" s="6" t="s">
        <v>86</v>
      </c>
      <c r="G34" s="8">
        <v>3049220000</v>
      </c>
      <c r="H34" s="6"/>
      <c r="I34" s="6">
        <v>33</v>
      </c>
      <c r="J34" s="6" t="s">
        <v>336</v>
      </c>
    </row>
    <row r="35" spans="1:10" x14ac:dyDescent="0.25">
      <c r="A35" s="6">
        <v>41</v>
      </c>
      <c r="B35" s="7">
        <v>226293</v>
      </c>
      <c r="C35" s="8" t="s">
        <v>210</v>
      </c>
      <c r="D35" s="7" t="s">
        <v>301</v>
      </c>
      <c r="E35" s="8" t="s">
        <v>6</v>
      </c>
      <c r="F35" s="6" t="s">
        <v>131</v>
      </c>
      <c r="G35" s="8">
        <v>55614954000</v>
      </c>
      <c r="H35" s="6"/>
      <c r="I35" s="6">
        <v>8</v>
      </c>
      <c r="J35" s="6" t="s">
        <v>336</v>
      </c>
    </row>
    <row r="36" spans="1:10" ht="27" x14ac:dyDescent="0.25">
      <c r="A36" s="6">
        <v>43</v>
      </c>
      <c r="B36" s="7">
        <v>227151</v>
      </c>
      <c r="C36" s="8" t="s">
        <v>269</v>
      </c>
      <c r="D36" s="7" t="s">
        <v>268</v>
      </c>
      <c r="E36" s="8" t="s">
        <v>6</v>
      </c>
      <c r="F36" s="6" t="s">
        <v>286</v>
      </c>
      <c r="G36" s="8">
        <v>2090000000</v>
      </c>
      <c r="H36" s="6"/>
      <c r="I36" s="6">
        <v>0</v>
      </c>
      <c r="J36" s="6" t="s">
        <v>336</v>
      </c>
    </row>
    <row r="37" spans="1:10" x14ac:dyDescent="0.25">
      <c r="A37" s="6">
        <v>44</v>
      </c>
      <c r="B37" s="7">
        <v>227961</v>
      </c>
      <c r="C37" s="8" t="s">
        <v>275</v>
      </c>
      <c r="D37" s="7" t="s">
        <v>274</v>
      </c>
      <c r="E37" s="8" t="s">
        <v>6</v>
      </c>
      <c r="F37" s="6" t="s">
        <v>273</v>
      </c>
      <c r="G37" s="8">
        <v>1867529951</v>
      </c>
      <c r="H37" s="6"/>
      <c r="I37" s="6">
        <v>0</v>
      </c>
      <c r="J37" s="6" t="s">
        <v>336</v>
      </c>
    </row>
    <row r="38" spans="1:10" x14ac:dyDescent="0.25">
      <c r="A38" s="6">
        <v>45</v>
      </c>
      <c r="B38" s="7">
        <v>230878</v>
      </c>
      <c r="C38" s="8" t="s">
        <v>128</v>
      </c>
      <c r="D38" s="7" t="s">
        <v>302</v>
      </c>
      <c r="E38" s="8" t="s">
        <v>6</v>
      </c>
      <c r="F38" s="6" t="s">
        <v>76</v>
      </c>
      <c r="G38" s="8">
        <v>1415519000</v>
      </c>
      <c r="H38" s="6"/>
      <c r="I38" s="6">
        <v>0</v>
      </c>
      <c r="J38" s="6" t="s">
        <v>336</v>
      </c>
    </row>
    <row r="39" spans="1:10" x14ac:dyDescent="0.25">
      <c r="A39" s="6">
        <v>46</v>
      </c>
      <c r="B39" s="7">
        <v>231897</v>
      </c>
      <c r="C39" s="8" t="s">
        <v>282</v>
      </c>
      <c r="D39" s="7" t="s">
        <v>306</v>
      </c>
      <c r="E39" s="8" t="s">
        <v>6</v>
      </c>
      <c r="F39" s="6" t="s">
        <v>305</v>
      </c>
      <c r="G39" s="8">
        <v>2080000000</v>
      </c>
      <c r="H39" s="6"/>
      <c r="I39" s="6">
        <v>0</v>
      </c>
      <c r="J39" s="6" t="s">
        <v>336</v>
      </c>
    </row>
    <row r="40" spans="1:10" x14ac:dyDescent="0.25">
      <c r="A40" s="6">
        <v>47</v>
      </c>
      <c r="B40" s="7">
        <v>232945</v>
      </c>
      <c r="C40" s="8" t="s">
        <v>160</v>
      </c>
      <c r="D40" s="7" t="s">
        <v>322</v>
      </c>
      <c r="E40" s="8"/>
      <c r="F40" s="6" t="s">
        <v>321</v>
      </c>
      <c r="G40" s="8">
        <v>33200000000</v>
      </c>
      <c r="H40" s="6"/>
      <c r="I40" s="6">
        <v>0</v>
      </c>
      <c r="J40" s="6" t="s">
        <v>336</v>
      </c>
    </row>
  </sheetData>
  <pageMargins left="0.24" right="0.24" top="0.3" bottom="0.17" header="0.3" footer="0.3"/>
  <pageSetup paperSize="9" scale="5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105"/>
  <sheetViews>
    <sheetView rightToLeft="1" zoomScale="96" zoomScaleNormal="96" workbookViewId="0">
      <pane ySplit="1" topLeftCell="A5" activePane="bottomLeft" state="frozen"/>
      <selection pane="bottomLeft" activeCell="E10" sqref="A1:N105"/>
    </sheetView>
  </sheetViews>
  <sheetFormatPr defaultRowHeight="15" x14ac:dyDescent="0.25"/>
  <cols>
    <col min="1" max="1" width="4.375" customWidth="1"/>
    <col min="2" max="2" width="7.25" customWidth="1"/>
    <col min="3" max="3" width="9.375" customWidth="1"/>
    <col min="4" max="4" width="51.25" customWidth="1"/>
    <col min="5" max="5" width="9.875" customWidth="1"/>
    <col min="6" max="6" width="17" style="11" customWidth="1"/>
    <col min="7" max="7" width="14.75" style="12" customWidth="1"/>
    <col min="8" max="8" width="8" hidden="1" customWidth="1"/>
    <col min="9" max="9" width="10.125" hidden="1" customWidth="1"/>
    <col min="10" max="10" width="7.375" hidden="1" customWidth="1"/>
    <col min="11" max="11" width="10.125" hidden="1" customWidth="1"/>
    <col min="12" max="12" width="17" customWidth="1"/>
    <col min="13" max="13" width="9.625" customWidth="1"/>
    <col min="14" max="14" width="17" customWidth="1"/>
  </cols>
  <sheetData>
    <row r="1" spans="1:14" s="5" customFormat="1" ht="39" customHeight="1" thickBot="1" x14ac:dyDescent="0.3">
      <c r="A1" s="1" t="s">
        <v>0</v>
      </c>
      <c r="B1" s="2" t="s">
        <v>325</v>
      </c>
      <c r="C1" s="2" t="s">
        <v>329</v>
      </c>
      <c r="D1" s="2" t="s">
        <v>1</v>
      </c>
      <c r="E1" s="4" t="s">
        <v>326</v>
      </c>
      <c r="F1" s="2" t="s">
        <v>324</v>
      </c>
      <c r="G1" s="3" t="s">
        <v>2</v>
      </c>
      <c r="H1" s="2" t="s">
        <v>3</v>
      </c>
      <c r="I1" s="2" t="s">
        <v>330</v>
      </c>
      <c r="J1" s="4" t="s">
        <v>4</v>
      </c>
      <c r="K1" s="2" t="s">
        <v>331</v>
      </c>
      <c r="L1" s="13" t="s">
        <v>332</v>
      </c>
      <c r="M1" s="13" t="s">
        <v>333</v>
      </c>
      <c r="N1" s="13" t="s">
        <v>334</v>
      </c>
    </row>
    <row r="2" spans="1:14" x14ac:dyDescent="0.25">
      <c r="A2" s="6">
        <v>2</v>
      </c>
      <c r="B2" s="7">
        <v>202050</v>
      </c>
      <c r="C2" s="8" t="s">
        <v>38</v>
      </c>
      <c r="D2" s="7" t="s">
        <v>37</v>
      </c>
      <c r="E2" s="8" t="s">
        <v>335</v>
      </c>
      <c r="F2" s="6" t="s">
        <v>10</v>
      </c>
      <c r="G2" s="8">
        <v>288121539128</v>
      </c>
      <c r="H2" s="6"/>
      <c r="I2" s="6"/>
      <c r="J2" s="10"/>
      <c r="K2" s="9"/>
      <c r="L2" s="6" t="s">
        <v>345</v>
      </c>
      <c r="M2" s="6">
        <v>100</v>
      </c>
      <c r="N2" s="6" t="s">
        <v>336</v>
      </c>
    </row>
    <row r="3" spans="1:14" x14ac:dyDescent="0.25">
      <c r="A3" s="6">
        <v>3</v>
      </c>
      <c r="B3" s="7">
        <v>202027</v>
      </c>
      <c r="C3" s="8" t="s">
        <v>38</v>
      </c>
      <c r="D3" s="7" t="s">
        <v>40</v>
      </c>
      <c r="E3" s="8" t="s">
        <v>335</v>
      </c>
      <c r="F3" s="6" t="s">
        <v>10</v>
      </c>
      <c r="G3" s="8">
        <v>241363833778</v>
      </c>
      <c r="H3" s="6"/>
      <c r="I3" s="6"/>
      <c r="J3" s="10"/>
      <c r="K3" s="9"/>
      <c r="L3" s="6" t="s">
        <v>345</v>
      </c>
      <c r="M3" s="6">
        <v>100</v>
      </c>
      <c r="N3" s="6" t="s">
        <v>336</v>
      </c>
    </row>
    <row r="4" spans="1:14" x14ac:dyDescent="0.25">
      <c r="A4" s="6">
        <v>4</v>
      </c>
      <c r="B4" s="7">
        <v>201970</v>
      </c>
      <c r="C4" s="8" t="s">
        <v>48</v>
      </c>
      <c r="D4" s="7" t="s">
        <v>85</v>
      </c>
      <c r="E4" s="8" t="s">
        <v>335</v>
      </c>
      <c r="F4" s="6" t="s">
        <v>21</v>
      </c>
      <c r="G4" s="8">
        <v>242133283890</v>
      </c>
      <c r="H4" s="6"/>
      <c r="I4" s="6"/>
      <c r="J4" s="10"/>
      <c r="K4" s="9"/>
      <c r="L4" s="6" t="s">
        <v>345</v>
      </c>
      <c r="M4" s="6">
        <v>100</v>
      </c>
      <c r="N4" s="6" t="s">
        <v>336</v>
      </c>
    </row>
    <row r="5" spans="1:14" ht="76.5" customHeight="1" x14ac:dyDescent="0.25">
      <c r="A5" s="6">
        <v>5</v>
      </c>
      <c r="B5" s="7">
        <v>201122</v>
      </c>
      <c r="C5" s="8" t="s">
        <v>115</v>
      </c>
      <c r="D5" s="7" t="s">
        <v>159</v>
      </c>
      <c r="E5" s="8" t="s">
        <v>335</v>
      </c>
      <c r="F5" s="6" t="s">
        <v>285</v>
      </c>
      <c r="G5" s="8">
        <v>97909312075</v>
      </c>
      <c r="H5" s="6"/>
      <c r="I5" s="6"/>
      <c r="J5" s="10"/>
      <c r="K5" s="9"/>
      <c r="L5" s="6" t="s">
        <v>345</v>
      </c>
      <c r="M5" s="6">
        <v>100</v>
      </c>
      <c r="N5" s="6" t="s">
        <v>336</v>
      </c>
    </row>
    <row r="6" spans="1:14" x14ac:dyDescent="0.25">
      <c r="A6" s="6">
        <v>6</v>
      </c>
      <c r="B6" s="7">
        <v>201896</v>
      </c>
      <c r="C6" s="8" t="s">
        <v>33</v>
      </c>
      <c r="D6" s="7" t="s">
        <v>123</v>
      </c>
      <c r="E6" s="8" t="s">
        <v>6</v>
      </c>
      <c r="F6" s="6" t="s">
        <v>74</v>
      </c>
      <c r="G6" s="8">
        <v>13655925000</v>
      </c>
      <c r="H6" s="6"/>
      <c r="I6" s="6"/>
      <c r="J6" s="10"/>
      <c r="K6" s="9"/>
      <c r="L6" s="6" t="s">
        <v>345</v>
      </c>
      <c r="M6" s="6">
        <v>26</v>
      </c>
      <c r="N6" s="6" t="s">
        <v>336</v>
      </c>
    </row>
    <row r="7" spans="1:14" ht="27" x14ac:dyDescent="0.25">
      <c r="A7" s="6">
        <v>7</v>
      </c>
      <c r="B7" s="7">
        <v>201809</v>
      </c>
      <c r="C7" s="8" t="s">
        <v>39</v>
      </c>
      <c r="D7" s="7" t="s">
        <v>69</v>
      </c>
      <c r="E7" s="8" t="s">
        <v>6</v>
      </c>
      <c r="F7" s="6" t="s">
        <v>23</v>
      </c>
      <c r="G7" s="8">
        <v>3920000000</v>
      </c>
      <c r="H7" s="6"/>
      <c r="I7" s="6"/>
      <c r="J7" s="10"/>
      <c r="K7" s="9"/>
      <c r="L7" s="6" t="s">
        <v>345</v>
      </c>
      <c r="M7" s="6">
        <v>65</v>
      </c>
      <c r="N7" s="6" t="s">
        <v>336</v>
      </c>
    </row>
    <row r="8" spans="1:14" x14ac:dyDescent="0.25">
      <c r="A8" s="6">
        <v>8</v>
      </c>
      <c r="B8" s="7">
        <v>205546</v>
      </c>
      <c r="C8" s="8" t="s">
        <v>94</v>
      </c>
      <c r="D8" s="7" t="s">
        <v>47</v>
      </c>
      <c r="E8" s="8" t="s">
        <v>6</v>
      </c>
      <c r="F8" s="6" t="s">
        <v>46</v>
      </c>
      <c r="G8" s="8">
        <v>1164996000</v>
      </c>
      <c r="H8" s="6"/>
      <c r="I8" s="6"/>
      <c r="J8" s="10"/>
      <c r="K8" s="9"/>
      <c r="L8" s="6" t="s">
        <v>345</v>
      </c>
      <c r="M8" s="6">
        <v>30</v>
      </c>
      <c r="N8" s="6" t="s">
        <v>336</v>
      </c>
    </row>
    <row r="9" spans="1:14" ht="27" x14ac:dyDescent="0.25">
      <c r="A9" s="6">
        <v>9</v>
      </c>
      <c r="B9" s="7">
        <v>208087</v>
      </c>
      <c r="C9" s="8" t="s">
        <v>172</v>
      </c>
      <c r="D9" s="7" t="s">
        <v>59</v>
      </c>
      <c r="E9" s="8" t="s">
        <v>6</v>
      </c>
      <c r="F9" s="6" t="s">
        <v>11</v>
      </c>
      <c r="G9" s="8">
        <v>4015514478</v>
      </c>
      <c r="H9" s="6"/>
      <c r="I9" s="6"/>
      <c r="J9" s="10"/>
      <c r="K9" s="9"/>
      <c r="L9" s="6" t="s">
        <v>345</v>
      </c>
      <c r="M9" s="6">
        <v>34</v>
      </c>
      <c r="N9" s="6" t="s">
        <v>336</v>
      </c>
    </row>
    <row r="10" spans="1:14" ht="40.5" x14ac:dyDescent="0.25">
      <c r="A10" s="6">
        <v>10</v>
      </c>
      <c r="B10" s="7">
        <v>213569</v>
      </c>
      <c r="C10" s="8" t="s">
        <v>190</v>
      </c>
      <c r="D10" s="7" t="s">
        <v>158</v>
      </c>
      <c r="E10" s="8" t="s">
        <v>6</v>
      </c>
      <c r="F10" s="6" t="s">
        <v>25</v>
      </c>
      <c r="G10" s="8">
        <v>5250000000</v>
      </c>
      <c r="H10" s="6"/>
      <c r="I10" s="6"/>
      <c r="J10" s="10"/>
      <c r="K10" s="9"/>
      <c r="L10" s="6" t="s">
        <v>345</v>
      </c>
      <c r="M10" s="6">
        <v>62</v>
      </c>
      <c r="N10" s="6" t="s">
        <v>336</v>
      </c>
    </row>
    <row r="11" spans="1:14" x14ac:dyDescent="0.25">
      <c r="A11" s="6">
        <v>18</v>
      </c>
      <c r="B11" s="7">
        <v>202673</v>
      </c>
      <c r="C11" s="8" t="s">
        <v>167</v>
      </c>
      <c r="D11" s="7" t="s">
        <v>183</v>
      </c>
      <c r="E11" s="8" t="s">
        <v>6</v>
      </c>
      <c r="F11" s="6" t="s">
        <v>34</v>
      </c>
      <c r="G11" s="8">
        <v>10941120000</v>
      </c>
      <c r="H11" s="6"/>
      <c r="I11" s="6"/>
      <c r="J11" s="10"/>
      <c r="K11" s="9" t="s">
        <v>184</v>
      </c>
      <c r="L11" s="6" t="s">
        <v>345</v>
      </c>
      <c r="M11" s="6">
        <v>0</v>
      </c>
      <c r="N11" s="6" t="s">
        <v>336</v>
      </c>
    </row>
    <row r="12" spans="1:14" x14ac:dyDescent="0.25">
      <c r="A12" s="6">
        <v>20</v>
      </c>
      <c r="B12" s="7">
        <v>203605</v>
      </c>
      <c r="C12" s="8" t="s">
        <v>66</v>
      </c>
      <c r="D12" s="7" t="s">
        <v>68</v>
      </c>
      <c r="E12" s="8" t="s">
        <v>346</v>
      </c>
      <c r="F12" s="6" t="s">
        <v>64</v>
      </c>
      <c r="G12" s="8">
        <v>156120000000</v>
      </c>
      <c r="H12" s="6"/>
      <c r="I12" s="6"/>
      <c r="J12" s="10"/>
      <c r="K12" s="9"/>
      <c r="L12" s="6">
        <v>76.67</v>
      </c>
      <c r="M12" s="6">
        <v>68</v>
      </c>
      <c r="N12" s="6" t="s">
        <v>336</v>
      </c>
    </row>
    <row r="13" spans="1:14" x14ac:dyDescent="0.25">
      <c r="A13" s="6">
        <v>22</v>
      </c>
      <c r="B13" s="7">
        <v>203880</v>
      </c>
      <c r="C13" s="8" t="s">
        <v>32</v>
      </c>
      <c r="D13" s="7" t="s">
        <v>99</v>
      </c>
      <c r="E13" s="8" t="s">
        <v>6</v>
      </c>
      <c r="F13" s="6" t="s">
        <v>98</v>
      </c>
      <c r="G13" s="8">
        <v>3050000000</v>
      </c>
      <c r="H13" s="6"/>
      <c r="I13" s="6"/>
      <c r="J13" s="10"/>
      <c r="K13" s="9"/>
      <c r="L13" s="6" t="s">
        <v>345</v>
      </c>
      <c r="M13" s="6">
        <v>100</v>
      </c>
      <c r="N13" s="6" t="s">
        <v>336</v>
      </c>
    </row>
    <row r="14" spans="1:14" x14ac:dyDescent="0.25">
      <c r="A14" s="6">
        <v>24</v>
      </c>
      <c r="B14" s="7">
        <v>203607</v>
      </c>
      <c r="C14" s="8" t="s">
        <v>66</v>
      </c>
      <c r="D14" s="7" t="s">
        <v>176</v>
      </c>
      <c r="E14" s="8" t="s">
        <v>346</v>
      </c>
      <c r="F14" s="6" t="s">
        <v>64</v>
      </c>
      <c r="G14" s="8">
        <v>48110000000</v>
      </c>
      <c r="H14" s="6"/>
      <c r="I14" s="6"/>
      <c r="J14" s="10"/>
      <c r="K14" s="9"/>
      <c r="L14" s="6">
        <v>125</v>
      </c>
      <c r="M14" s="6">
        <v>0</v>
      </c>
      <c r="N14" s="6" t="s">
        <v>336</v>
      </c>
    </row>
    <row r="15" spans="1:14" x14ac:dyDescent="0.25">
      <c r="A15" s="6">
        <v>25</v>
      </c>
      <c r="B15" s="7">
        <v>205217</v>
      </c>
      <c r="C15" s="8" t="s">
        <v>122</v>
      </c>
      <c r="D15" s="7" t="s">
        <v>121</v>
      </c>
      <c r="E15" s="8" t="s">
        <v>346</v>
      </c>
      <c r="F15" s="6" t="s">
        <v>9</v>
      </c>
      <c r="G15" s="8">
        <v>143596888166</v>
      </c>
      <c r="H15" s="6"/>
      <c r="I15" s="6"/>
      <c r="J15" s="10"/>
      <c r="K15" s="9" t="s">
        <v>55</v>
      </c>
      <c r="L15" s="6" t="s">
        <v>345</v>
      </c>
      <c r="M15" s="6">
        <v>81</v>
      </c>
      <c r="N15" s="6" t="s">
        <v>336</v>
      </c>
    </row>
    <row r="16" spans="1:14" ht="27" x14ac:dyDescent="0.25">
      <c r="A16" s="6">
        <v>26</v>
      </c>
      <c r="B16" s="7">
        <v>212862</v>
      </c>
      <c r="C16" s="8" t="s">
        <v>185</v>
      </c>
      <c r="D16" s="7" t="s">
        <v>51</v>
      </c>
      <c r="E16" s="8" t="s">
        <v>347</v>
      </c>
      <c r="F16" s="6" t="s">
        <v>11</v>
      </c>
      <c r="G16" s="8">
        <v>4551504707</v>
      </c>
      <c r="H16" s="6"/>
      <c r="I16" s="6"/>
      <c r="J16" s="10"/>
      <c r="K16" s="9"/>
      <c r="L16" s="6" t="s">
        <v>345</v>
      </c>
      <c r="M16" s="6">
        <v>52</v>
      </c>
      <c r="N16" s="6" t="s">
        <v>336</v>
      </c>
    </row>
    <row r="17" spans="1:14" x14ac:dyDescent="0.25">
      <c r="A17" s="6">
        <v>27</v>
      </c>
      <c r="B17" s="7">
        <v>205372</v>
      </c>
      <c r="C17" s="8" t="s">
        <v>80</v>
      </c>
      <c r="D17" s="7" t="s">
        <v>92</v>
      </c>
      <c r="E17" s="8" t="s">
        <v>6</v>
      </c>
      <c r="F17" s="6" t="s">
        <v>72</v>
      </c>
      <c r="G17" s="8">
        <v>1800000000</v>
      </c>
      <c r="H17" s="6"/>
      <c r="I17" s="6"/>
      <c r="J17" s="10"/>
      <c r="K17" s="9"/>
      <c r="L17" s="6" t="s">
        <v>345</v>
      </c>
      <c r="M17" s="6">
        <v>33</v>
      </c>
      <c r="N17" s="6" t="s">
        <v>336</v>
      </c>
    </row>
    <row r="18" spans="1:14" x14ac:dyDescent="0.25">
      <c r="A18" s="6">
        <v>28</v>
      </c>
      <c r="B18" s="7">
        <v>205755</v>
      </c>
      <c r="C18" s="8" t="s">
        <v>142</v>
      </c>
      <c r="D18" s="7" t="s">
        <v>144</v>
      </c>
      <c r="E18" s="8" t="s">
        <v>6</v>
      </c>
      <c r="F18" s="6" t="s">
        <v>143</v>
      </c>
      <c r="G18" s="8">
        <v>12180000000</v>
      </c>
      <c r="H18" s="6"/>
      <c r="I18" s="6"/>
      <c r="J18" s="10"/>
      <c r="K18" s="9" t="s">
        <v>49</v>
      </c>
      <c r="L18" s="6" t="s">
        <v>345</v>
      </c>
      <c r="M18" s="6">
        <v>0</v>
      </c>
      <c r="N18" s="6" t="s">
        <v>336</v>
      </c>
    </row>
    <row r="19" spans="1:14" x14ac:dyDescent="0.25">
      <c r="A19" s="6">
        <v>30</v>
      </c>
      <c r="B19" s="7">
        <v>206723</v>
      </c>
      <c r="C19" s="8" t="s">
        <v>169</v>
      </c>
      <c r="D19" s="7" t="s">
        <v>168</v>
      </c>
      <c r="E19" s="8" t="s">
        <v>335</v>
      </c>
      <c r="F19" s="6" t="s">
        <v>143</v>
      </c>
      <c r="G19" s="8">
        <v>53829360000</v>
      </c>
      <c r="H19" s="6"/>
      <c r="I19" s="6"/>
      <c r="J19" s="10"/>
      <c r="K19" s="9"/>
      <c r="L19" s="6" t="s">
        <v>345</v>
      </c>
      <c r="M19" s="6">
        <v>100</v>
      </c>
      <c r="N19" s="6" t="s">
        <v>336</v>
      </c>
    </row>
    <row r="20" spans="1:14" x14ac:dyDescent="0.25">
      <c r="A20" s="6">
        <v>32</v>
      </c>
      <c r="B20" s="7">
        <v>207561</v>
      </c>
      <c r="C20" s="8" t="s">
        <v>182</v>
      </c>
      <c r="D20" s="7" t="s">
        <v>181</v>
      </c>
      <c r="E20" s="8" t="s">
        <v>346</v>
      </c>
      <c r="F20" s="6" t="s">
        <v>180</v>
      </c>
      <c r="G20" s="8">
        <v>46083600000</v>
      </c>
      <c r="H20" s="6"/>
      <c r="I20" s="6"/>
      <c r="J20" s="10"/>
      <c r="K20" s="9"/>
      <c r="L20" s="6">
        <v>106.36</v>
      </c>
      <c r="M20" s="6">
        <v>45</v>
      </c>
      <c r="N20" s="6" t="s">
        <v>336</v>
      </c>
    </row>
    <row r="21" spans="1:14" x14ac:dyDescent="0.25">
      <c r="A21" s="6">
        <v>33</v>
      </c>
      <c r="B21" s="7">
        <v>209471</v>
      </c>
      <c r="C21" s="8" t="s">
        <v>163</v>
      </c>
      <c r="D21" s="7" t="s">
        <v>18</v>
      </c>
      <c r="E21" s="8" t="s">
        <v>6</v>
      </c>
      <c r="F21" s="6" t="s">
        <v>17</v>
      </c>
      <c r="G21" s="8">
        <v>20590038000</v>
      </c>
      <c r="H21" s="6"/>
      <c r="I21" s="6"/>
      <c r="J21" s="10"/>
      <c r="K21" s="9"/>
      <c r="L21" s="6" t="s">
        <v>345</v>
      </c>
      <c r="M21" s="6">
        <v>68</v>
      </c>
      <c r="N21" s="6" t="s">
        <v>336</v>
      </c>
    </row>
    <row r="22" spans="1:14" x14ac:dyDescent="0.25">
      <c r="A22" s="6">
        <v>37</v>
      </c>
      <c r="B22" s="7">
        <v>209722</v>
      </c>
      <c r="C22" s="8" t="s">
        <v>104</v>
      </c>
      <c r="D22" s="7" t="s">
        <v>193</v>
      </c>
      <c r="E22" s="8" t="s">
        <v>6</v>
      </c>
      <c r="F22" s="6" t="s">
        <v>79</v>
      </c>
      <c r="G22" s="8">
        <v>11260000000</v>
      </c>
      <c r="H22" s="6"/>
      <c r="I22" s="6"/>
      <c r="J22" s="10"/>
      <c r="K22" s="9"/>
      <c r="L22" s="6" t="s">
        <v>345</v>
      </c>
      <c r="M22" s="6">
        <v>100</v>
      </c>
      <c r="N22" s="6" t="s">
        <v>336</v>
      </c>
    </row>
    <row r="23" spans="1:14" x14ac:dyDescent="0.25">
      <c r="A23" s="6">
        <v>38</v>
      </c>
      <c r="B23" s="7">
        <v>209553</v>
      </c>
      <c r="C23" s="8" t="s">
        <v>129</v>
      </c>
      <c r="D23" s="7" t="s">
        <v>223</v>
      </c>
      <c r="E23" s="8" t="s">
        <v>6</v>
      </c>
      <c r="F23" s="6" t="s">
        <v>222</v>
      </c>
      <c r="G23" s="8">
        <v>8400000000</v>
      </c>
      <c r="H23" s="6"/>
      <c r="I23" s="6"/>
      <c r="J23" s="10"/>
      <c r="K23" s="9"/>
      <c r="L23" s="6" t="s">
        <v>345</v>
      </c>
      <c r="M23" s="6">
        <v>74</v>
      </c>
      <c r="N23" s="6" t="s">
        <v>336</v>
      </c>
    </row>
    <row r="24" spans="1:14" x14ac:dyDescent="0.25">
      <c r="A24" s="6">
        <v>41</v>
      </c>
      <c r="B24" s="7">
        <v>212064</v>
      </c>
      <c r="C24" s="8" t="s">
        <v>188</v>
      </c>
      <c r="D24" s="7" t="s">
        <v>213</v>
      </c>
      <c r="E24" s="8" t="s">
        <v>346</v>
      </c>
      <c r="F24" s="6" t="s">
        <v>162</v>
      </c>
      <c r="G24" s="8">
        <v>285514400000</v>
      </c>
      <c r="H24" s="6"/>
      <c r="I24" s="6"/>
      <c r="J24" s="10"/>
      <c r="K24" s="9"/>
      <c r="L24" s="6">
        <v>90.32</v>
      </c>
      <c r="M24" s="6">
        <v>45</v>
      </c>
      <c r="N24" s="6" t="s">
        <v>336</v>
      </c>
    </row>
    <row r="25" spans="1:14" x14ac:dyDescent="0.25">
      <c r="A25" s="6">
        <v>42</v>
      </c>
      <c r="B25" s="7">
        <v>225876</v>
      </c>
      <c r="C25" s="8" t="s">
        <v>281</v>
      </c>
      <c r="D25" s="7" t="s">
        <v>284</v>
      </c>
      <c r="E25" s="8"/>
      <c r="F25" s="6" t="s">
        <v>57</v>
      </c>
      <c r="G25" s="8">
        <v>377290267</v>
      </c>
      <c r="H25" s="6"/>
      <c r="I25" s="6"/>
      <c r="J25" s="10"/>
      <c r="K25" s="9"/>
      <c r="L25" s="6" t="s">
        <v>345</v>
      </c>
      <c r="M25" s="6">
        <v>0</v>
      </c>
      <c r="N25" s="6" t="s">
        <v>336</v>
      </c>
    </row>
    <row r="26" spans="1:14" x14ac:dyDescent="0.25">
      <c r="A26" s="6">
        <v>45</v>
      </c>
      <c r="B26" s="7">
        <v>213206</v>
      </c>
      <c r="C26" s="8" t="s">
        <v>126</v>
      </c>
      <c r="D26" s="7" t="s">
        <v>124</v>
      </c>
      <c r="E26" s="8" t="s">
        <v>6</v>
      </c>
      <c r="F26" s="6" t="s">
        <v>15</v>
      </c>
      <c r="G26" s="8">
        <v>10033290001</v>
      </c>
      <c r="H26" s="6"/>
      <c r="I26" s="6"/>
      <c r="J26" s="10"/>
      <c r="K26" s="9" t="s">
        <v>195</v>
      </c>
      <c r="L26" s="6" t="s">
        <v>345</v>
      </c>
      <c r="M26" s="6">
        <v>30</v>
      </c>
      <c r="N26" s="6" t="s">
        <v>336</v>
      </c>
    </row>
    <row r="27" spans="1:14" x14ac:dyDescent="0.25">
      <c r="A27" s="6">
        <v>46</v>
      </c>
      <c r="B27" s="7">
        <v>213207</v>
      </c>
      <c r="C27" s="8" t="s">
        <v>126</v>
      </c>
      <c r="D27" s="7" t="s">
        <v>234</v>
      </c>
      <c r="E27" s="8" t="s">
        <v>6</v>
      </c>
      <c r="F27" s="6" t="s">
        <v>233</v>
      </c>
      <c r="G27" s="8">
        <v>10500000000</v>
      </c>
      <c r="H27" s="6"/>
      <c r="I27" s="6"/>
      <c r="J27" s="10"/>
      <c r="K27" s="9"/>
      <c r="L27" s="6" t="s">
        <v>345</v>
      </c>
      <c r="M27" s="6">
        <v>40</v>
      </c>
      <c r="N27" s="6" t="s">
        <v>336</v>
      </c>
    </row>
    <row r="28" spans="1:14" x14ac:dyDescent="0.25">
      <c r="A28" s="6">
        <v>47</v>
      </c>
      <c r="B28" s="7">
        <v>213212</v>
      </c>
      <c r="C28" s="8" t="s">
        <v>126</v>
      </c>
      <c r="D28" s="7" t="s">
        <v>191</v>
      </c>
      <c r="E28" s="8" t="s">
        <v>6</v>
      </c>
      <c r="F28" s="6" t="s">
        <v>50</v>
      </c>
      <c r="G28" s="8">
        <v>11100000000</v>
      </c>
      <c r="H28" s="6"/>
      <c r="I28" s="6"/>
      <c r="J28" s="10"/>
      <c r="K28" s="9"/>
      <c r="L28" s="6" t="s">
        <v>345</v>
      </c>
      <c r="M28" s="6">
        <v>0</v>
      </c>
      <c r="N28" s="6" t="s">
        <v>336</v>
      </c>
    </row>
    <row r="29" spans="1:14" x14ac:dyDescent="0.25">
      <c r="A29" s="6">
        <v>48</v>
      </c>
      <c r="B29" s="7">
        <v>232940</v>
      </c>
      <c r="C29" s="8" t="s">
        <v>160</v>
      </c>
      <c r="D29" s="7" t="s">
        <v>320</v>
      </c>
      <c r="E29" s="8"/>
      <c r="F29" s="6" t="s">
        <v>44</v>
      </c>
      <c r="G29" s="8">
        <v>2400000000</v>
      </c>
      <c r="H29" s="6"/>
      <c r="I29" s="6"/>
      <c r="J29" s="10"/>
      <c r="K29" s="9"/>
      <c r="L29" s="6" t="s">
        <v>345</v>
      </c>
      <c r="M29" s="6">
        <v>0</v>
      </c>
      <c r="N29" s="6" t="s">
        <v>336</v>
      </c>
    </row>
    <row r="30" spans="1:14" x14ac:dyDescent="0.25">
      <c r="A30" s="6">
        <v>49</v>
      </c>
      <c r="B30" s="7">
        <v>209321</v>
      </c>
      <c r="C30" s="8" t="s">
        <v>199</v>
      </c>
      <c r="D30" s="7" t="s">
        <v>198</v>
      </c>
      <c r="E30" s="8" t="s">
        <v>6</v>
      </c>
      <c r="F30" s="6" t="s">
        <v>77</v>
      </c>
      <c r="G30" s="8">
        <v>12855610560</v>
      </c>
      <c r="H30" s="6"/>
      <c r="I30" s="6"/>
      <c r="J30" s="10"/>
      <c r="K30" s="9"/>
      <c r="L30" s="6" t="s">
        <v>345</v>
      </c>
      <c r="M30" s="6">
        <v>45</v>
      </c>
      <c r="N30" s="6" t="s">
        <v>336</v>
      </c>
    </row>
    <row r="31" spans="1:14" x14ac:dyDescent="0.25">
      <c r="A31" s="6">
        <v>50</v>
      </c>
      <c r="B31" s="7">
        <v>213903</v>
      </c>
      <c r="C31" s="8" t="s">
        <v>200</v>
      </c>
      <c r="D31" s="7" t="s">
        <v>29</v>
      </c>
      <c r="E31" s="8" t="s">
        <v>6</v>
      </c>
      <c r="F31" s="6" t="s">
        <v>61</v>
      </c>
      <c r="G31" s="8">
        <v>12960000000</v>
      </c>
      <c r="H31" s="6"/>
      <c r="I31" s="6"/>
      <c r="J31" s="10"/>
      <c r="K31" s="9" t="s">
        <v>201</v>
      </c>
      <c r="L31" s="6" t="s">
        <v>345</v>
      </c>
      <c r="M31" s="6">
        <v>25</v>
      </c>
      <c r="N31" s="6" t="s">
        <v>336</v>
      </c>
    </row>
    <row r="32" spans="1:14" x14ac:dyDescent="0.25">
      <c r="A32" s="6">
        <v>51</v>
      </c>
      <c r="B32" s="7">
        <v>214042</v>
      </c>
      <c r="C32" s="8" t="s">
        <v>171</v>
      </c>
      <c r="D32" s="7" t="s">
        <v>192</v>
      </c>
      <c r="E32" s="8" t="s">
        <v>6</v>
      </c>
      <c r="F32" s="6" t="s">
        <v>20</v>
      </c>
      <c r="G32" s="8">
        <v>13200000000</v>
      </c>
      <c r="H32" s="6"/>
      <c r="I32" s="6"/>
      <c r="J32" s="10"/>
      <c r="K32" s="9"/>
      <c r="L32" s="6" t="s">
        <v>345</v>
      </c>
      <c r="M32" s="6">
        <v>100</v>
      </c>
      <c r="N32" s="6" t="s">
        <v>336</v>
      </c>
    </row>
    <row r="33" spans="1:14" x14ac:dyDescent="0.25">
      <c r="A33" s="6">
        <v>57</v>
      </c>
      <c r="B33" s="7">
        <v>214722</v>
      </c>
      <c r="C33" s="8" t="s">
        <v>52</v>
      </c>
      <c r="D33" s="7" t="s">
        <v>103</v>
      </c>
      <c r="E33" s="8" t="s">
        <v>6</v>
      </c>
      <c r="F33" s="6" t="s">
        <v>107</v>
      </c>
      <c r="G33" s="8">
        <v>10490000000</v>
      </c>
      <c r="H33" s="6"/>
      <c r="I33" s="6"/>
      <c r="J33" s="10"/>
      <c r="K33" s="9"/>
      <c r="L33" s="6" t="s">
        <v>345</v>
      </c>
      <c r="M33" s="6">
        <v>0</v>
      </c>
      <c r="N33" s="6" t="s">
        <v>336</v>
      </c>
    </row>
    <row r="34" spans="1:14" x14ac:dyDescent="0.25">
      <c r="A34" s="6">
        <v>59</v>
      </c>
      <c r="B34" s="7">
        <v>215002</v>
      </c>
      <c r="C34" s="8" t="s">
        <v>170</v>
      </c>
      <c r="D34" s="7" t="s">
        <v>29</v>
      </c>
      <c r="E34" s="8" t="s">
        <v>6</v>
      </c>
      <c r="F34" s="6" t="s">
        <v>205</v>
      </c>
      <c r="G34" s="8">
        <v>13977600000</v>
      </c>
      <c r="H34" s="6"/>
      <c r="I34" s="6"/>
      <c r="J34" s="10"/>
      <c r="K34" s="9"/>
      <c r="L34" s="6" t="s">
        <v>345</v>
      </c>
      <c r="M34" s="6">
        <v>0</v>
      </c>
      <c r="N34" s="6" t="s">
        <v>336</v>
      </c>
    </row>
    <row r="35" spans="1:14" x14ac:dyDescent="0.25">
      <c r="A35" s="6">
        <v>61</v>
      </c>
      <c r="B35" s="7">
        <v>214993</v>
      </c>
      <c r="C35" s="8" t="s">
        <v>157</v>
      </c>
      <c r="D35" s="7" t="s">
        <v>197</v>
      </c>
      <c r="E35" s="8" t="s">
        <v>6</v>
      </c>
      <c r="F35" s="6" t="s">
        <v>34</v>
      </c>
      <c r="G35" s="8">
        <v>13374802000</v>
      </c>
      <c r="H35" s="6"/>
      <c r="I35" s="6"/>
      <c r="J35" s="10"/>
      <c r="K35" s="9"/>
      <c r="L35" s="6" t="s">
        <v>345</v>
      </c>
      <c r="M35" s="6">
        <v>10</v>
      </c>
      <c r="N35" s="6" t="s">
        <v>336</v>
      </c>
    </row>
    <row r="36" spans="1:14" x14ac:dyDescent="0.25">
      <c r="A36" s="6">
        <v>64</v>
      </c>
      <c r="B36" s="7">
        <v>214445</v>
      </c>
      <c r="C36" s="8" t="s">
        <v>203</v>
      </c>
      <c r="D36" s="7" t="s">
        <v>270</v>
      </c>
      <c r="E36" s="8" t="s">
        <v>6</v>
      </c>
      <c r="F36" s="6" t="s">
        <v>71</v>
      </c>
      <c r="G36" s="8">
        <v>1866875000</v>
      </c>
      <c r="H36" s="6"/>
      <c r="I36" s="6"/>
      <c r="J36" s="10"/>
      <c r="K36" s="9"/>
      <c r="L36" s="6" t="s">
        <v>345</v>
      </c>
      <c r="M36" s="6">
        <v>40</v>
      </c>
      <c r="N36" s="6" t="s">
        <v>336</v>
      </c>
    </row>
    <row r="37" spans="1:14" x14ac:dyDescent="0.25">
      <c r="A37" s="6">
        <v>65</v>
      </c>
      <c r="B37" s="7">
        <v>216087</v>
      </c>
      <c r="C37" s="8" t="s">
        <v>243</v>
      </c>
      <c r="D37" s="7" t="s">
        <v>242</v>
      </c>
      <c r="E37" s="8" t="s">
        <v>6</v>
      </c>
      <c r="F37" s="6" t="s">
        <v>22</v>
      </c>
      <c r="G37" s="8">
        <v>4850000000</v>
      </c>
      <c r="H37" s="6"/>
      <c r="I37" s="6"/>
      <c r="J37" s="10"/>
      <c r="K37" s="9"/>
      <c r="L37" s="6" t="s">
        <v>345</v>
      </c>
      <c r="M37" s="6">
        <v>32</v>
      </c>
      <c r="N37" s="6" t="s">
        <v>336</v>
      </c>
    </row>
    <row r="38" spans="1:14" x14ac:dyDescent="0.25">
      <c r="A38" s="6">
        <v>66</v>
      </c>
      <c r="B38" s="7">
        <v>219647</v>
      </c>
      <c r="C38" s="8" t="s">
        <v>31</v>
      </c>
      <c r="D38" s="7" t="s">
        <v>258</v>
      </c>
      <c r="E38" s="8" t="s">
        <v>347</v>
      </c>
      <c r="F38" s="6" t="s">
        <v>70</v>
      </c>
      <c r="G38" s="8">
        <v>4444000000</v>
      </c>
      <c r="H38" s="6"/>
      <c r="I38" s="6"/>
      <c r="J38" s="10"/>
      <c r="K38" s="9"/>
      <c r="L38" s="6" t="s">
        <v>345</v>
      </c>
      <c r="M38" s="6">
        <v>29</v>
      </c>
      <c r="N38" s="6" t="s">
        <v>336</v>
      </c>
    </row>
    <row r="39" spans="1:14" x14ac:dyDescent="0.25">
      <c r="A39" s="6">
        <v>67</v>
      </c>
      <c r="B39" s="7">
        <v>232098</v>
      </c>
      <c r="C39" s="8" t="s">
        <v>42</v>
      </c>
      <c r="D39" s="7" t="s">
        <v>316</v>
      </c>
      <c r="E39" s="8" t="s">
        <v>6</v>
      </c>
      <c r="F39" s="6" t="s">
        <v>116</v>
      </c>
      <c r="G39" s="8">
        <v>1069500000</v>
      </c>
      <c r="H39" s="6"/>
      <c r="I39" s="6"/>
      <c r="J39" s="10"/>
      <c r="K39" s="9"/>
      <c r="L39" s="6" t="s">
        <v>345</v>
      </c>
      <c r="M39" s="6">
        <v>0</v>
      </c>
      <c r="N39" s="6" t="s">
        <v>336</v>
      </c>
    </row>
    <row r="40" spans="1:14" x14ac:dyDescent="0.25">
      <c r="A40" s="6">
        <v>68</v>
      </c>
      <c r="B40" s="7">
        <v>215554</v>
      </c>
      <c r="C40" s="8" t="s">
        <v>190</v>
      </c>
      <c r="D40" s="7" t="s">
        <v>192</v>
      </c>
      <c r="E40" s="8" t="s">
        <v>6</v>
      </c>
      <c r="F40" s="6" t="s">
        <v>77</v>
      </c>
      <c r="G40" s="8">
        <v>14500000000</v>
      </c>
      <c r="H40" s="6"/>
      <c r="I40" s="6"/>
      <c r="J40" s="10"/>
      <c r="K40" s="9"/>
      <c r="L40" s="6" t="s">
        <v>345</v>
      </c>
      <c r="M40" s="6">
        <v>40</v>
      </c>
      <c r="N40" s="6" t="s">
        <v>336</v>
      </c>
    </row>
    <row r="41" spans="1:14" ht="27" x14ac:dyDescent="0.25">
      <c r="A41" s="6">
        <v>69</v>
      </c>
      <c r="B41" s="7">
        <v>216281</v>
      </c>
      <c r="C41" s="8" t="s">
        <v>206</v>
      </c>
      <c r="D41" s="7" t="s">
        <v>218</v>
      </c>
      <c r="E41" s="8" t="s">
        <v>335</v>
      </c>
      <c r="F41" s="6" t="s">
        <v>11</v>
      </c>
      <c r="G41" s="8">
        <v>34090000000</v>
      </c>
      <c r="H41" s="6"/>
      <c r="I41" s="6"/>
      <c r="J41" s="10"/>
      <c r="K41" s="9"/>
      <c r="L41" s="6" t="s">
        <v>345</v>
      </c>
      <c r="M41" s="6">
        <v>30</v>
      </c>
      <c r="N41" s="6" t="s">
        <v>336</v>
      </c>
    </row>
    <row r="42" spans="1:14" x14ac:dyDescent="0.25">
      <c r="A42" s="6">
        <v>70</v>
      </c>
      <c r="B42" s="7">
        <v>215852</v>
      </c>
      <c r="C42" s="8" t="s">
        <v>35</v>
      </c>
      <c r="D42" s="7" t="s">
        <v>166</v>
      </c>
      <c r="E42" s="8" t="s">
        <v>6</v>
      </c>
      <c r="F42" s="6" t="s">
        <v>20</v>
      </c>
      <c r="G42" s="8">
        <v>20154992000</v>
      </c>
      <c r="H42" s="6"/>
      <c r="I42" s="6"/>
      <c r="J42" s="10"/>
      <c r="K42" s="9"/>
      <c r="L42" s="6" t="s">
        <v>345</v>
      </c>
      <c r="M42" s="6">
        <v>90</v>
      </c>
      <c r="N42" s="6" t="s">
        <v>336</v>
      </c>
    </row>
    <row r="43" spans="1:14" x14ac:dyDescent="0.25">
      <c r="A43" s="6">
        <v>71</v>
      </c>
      <c r="B43" s="7">
        <v>217161</v>
      </c>
      <c r="C43" s="8" t="s">
        <v>165</v>
      </c>
      <c r="D43" s="7" t="s">
        <v>219</v>
      </c>
      <c r="E43" s="8" t="s">
        <v>335</v>
      </c>
      <c r="F43" s="6" t="s">
        <v>107</v>
      </c>
      <c r="G43" s="8">
        <v>36887217495</v>
      </c>
      <c r="H43" s="6"/>
      <c r="I43" s="6"/>
      <c r="J43" s="10"/>
      <c r="K43" s="9"/>
      <c r="L43" s="6" t="s">
        <v>345</v>
      </c>
      <c r="M43" s="6">
        <v>25</v>
      </c>
      <c r="N43" s="6" t="s">
        <v>336</v>
      </c>
    </row>
    <row r="44" spans="1:14" x14ac:dyDescent="0.25">
      <c r="A44" s="6">
        <v>72</v>
      </c>
      <c r="B44" s="7">
        <v>217247</v>
      </c>
      <c r="C44" s="8" t="s">
        <v>165</v>
      </c>
      <c r="D44" s="7" t="s">
        <v>230</v>
      </c>
      <c r="E44" s="8" t="s">
        <v>346</v>
      </c>
      <c r="F44" s="6" t="s">
        <v>229</v>
      </c>
      <c r="G44" s="8">
        <v>48611000000</v>
      </c>
      <c r="H44" s="6"/>
      <c r="I44" s="6"/>
      <c r="J44" s="10"/>
      <c r="K44" s="9"/>
      <c r="L44" s="6">
        <v>37.619999999999997</v>
      </c>
      <c r="M44" s="6">
        <v>47</v>
      </c>
      <c r="N44" s="6" t="s">
        <v>336</v>
      </c>
    </row>
    <row r="45" spans="1:14" x14ac:dyDescent="0.25">
      <c r="A45" s="6">
        <v>73</v>
      </c>
      <c r="B45" s="7">
        <v>217384</v>
      </c>
      <c r="C45" s="8" t="s">
        <v>155</v>
      </c>
      <c r="D45" s="7" t="s">
        <v>221</v>
      </c>
      <c r="E45" s="8" t="s">
        <v>6</v>
      </c>
      <c r="F45" s="6" t="s">
        <v>19</v>
      </c>
      <c r="G45" s="8">
        <v>17250000000</v>
      </c>
      <c r="H45" s="6"/>
      <c r="I45" s="6"/>
      <c r="J45" s="10"/>
      <c r="K45" s="9"/>
      <c r="L45" s="6" t="s">
        <v>345</v>
      </c>
      <c r="M45" s="6">
        <v>20</v>
      </c>
      <c r="N45" s="6" t="s">
        <v>336</v>
      </c>
    </row>
    <row r="46" spans="1:14" x14ac:dyDescent="0.25">
      <c r="A46" s="6">
        <v>75</v>
      </c>
      <c r="B46" s="7">
        <v>217547</v>
      </c>
      <c r="C46" s="8" t="s">
        <v>82</v>
      </c>
      <c r="D46" s="7" t="s">
        <v>8</v>
      </c>
      <c r="E46" s="8" t="s">
        <v>6</v>
      </c>
      <c r="F46" s="6" t="s">
        <v>173</v>
      </c>
      <c r="G46" s="8">
        <v>16030000000</v>
      </c>
      <c r="H46" s="6"/>
      <c r="I46" s="6"/>
      <c r="J46" s="10"/>
      <c r="K46" s="9"/>
      <c r="L46" s="6" t="s">
        <v>345</v>
      </c>
      <c r="M46" s="6">
        <v>47</v>
      </c>
      <c r="N46" s="6" t="s">
        <v>336</v>
      </c>
    </row>
    <row r="47" spans="1:14" x14ac:dyDescent="0.25">
      <c r="A47" s="6">
        <v>76</v>
      </c>
      <c r="B47" s="7">
        <v>216859</v>
      </c>
      <c r="C47" s="8" t="s">
        <v>82</v>
      </c>
      <c r="D47" s="7" t="s">
        <v>220</v>
      </c>
      <c r="E47" s="8" t="s">
        <v>6</v>
      </c>
      <c r="F47" s="6" t="s">
        <v>154</v>
      </c>
      <c r="G47" s="8">
        <v>13120000000</v>
      </c>
      <c r="H47" s="6"/>
      <c r="I47" s="6"/>
      <c r="J47" s="10"/>
      <c r="K47" s="9"/>
      <c r="L47" s="6" t="s">
        <v>345</v>
      </c>
      <c r="M47" s="6">
        <v>40</v>
      </c>
      <c r="N47" s="6" t="s">
        <v>336</v>
      </c>
    </row>
    <row r="48" spans="1:14" x14ac:dyDescent="0.25">
      <c r="A48" s="6">
        <v>77</v>
      </c>
      <c r="B48" s="7">
        <v>218095</v>
      </c>
      <c r="C48" s="8" t="s">
        <v>67</v>
      </c>
      <c r="D48" s="7" t="s">
        <v>228</v>
      </c>
      <c r="E48" s="8" t="s">
        <v>6</v>
      </c>
      <c r="F48" s="6" t="s">
        <v>173</v>
      </c>
      <c r="G48" s="8">
        <v>15960000000</v>
      </c>
      <c r="H48" s="6"/>
      <c r="I48" s="6"/>
      <c r="J48" s="10"/>
      <c r="K48" s="9"/>
      <c r="L48" s="6" t="s">
        <v>345</v>
      </c>
      <c r="M48" s="6">
        <v>0</v>
      </c>
      <c r="N48" s="6" t="s">
        <v>336</v>
      </c>
    </row>
    <row r="49" spans="1:14" x14ac:dyDescent="0.25">
      <c r="A49" s="6">
        <v>78</v>
      </c>
      <c r="B49" s="7">
        <v>218238</v>
      </c>
      <c r="C49" s="8" t="s">
        <v>261</v>
      </c>
      <c r="D49" s="7" t="s">
        <v>260</v>
      </c>
      <c r="E49" s="8" t="s">
        <v>346</v>
      </c>
      <c r="F49" s="6" t="s">
        <v>259</v>
      </c>
      <c r="G49" s="8">
        <v>147580900000</v>
      </c>
      <c r="H49" s="6"/>
      <c r="I49" s="6"/>
      <c r="J49" s="10"/>
      <c r="K49" s="9"/>
      <c r="L49" s="6">
        <v>100</v>
      </c>
      <c r="M49" s="6">
        <v>89</v>
      </c>
      <c r="N49" s="6" t="s">
        <v>336</v>
      </c>
    </row>
    <row r="50" spans="1:14" x14ac:dyDescent="0.25">
      <c r="A50" s="6">
        <v>79</v>
      </c>
      <c r="B50" s="7">
        <v>218774</v>
      </c>
      <c r="C50" s="8" t="s">
        <v>217</v>
      </c>
      <c r="D50" s="7" t="s">
        <v>227</v>
      </c>
      <c r="E50" s="8" t="s">
        <v>6</v>
      </c>
      <c r="F50" s="6" t="s">
        <v>110</v>
      </c>
      <c r="G50" s="8">
        <v>7085000000</v>
      </c>
      <c r="H50" s="6"/>
      <c r="I50" s="6"/>
      <c r="J50" s="10"/>
      <c r="K50" s="9"/>
      <c r="L50" s="6" t="s">
        <v>345</v>
      </c>
      <c r="M50" s="6">
        <v>50</v>
      </c>
      <c r="N50" s="6" t="s">
        <v>336</v>
      </c>
    </row>
    <row r="51" spans="1:14" x14ac:dyDescent="0.25">
      <c r="A51" s="6">
        <v>80</v>
      </c>
      <c r="B51" s="7">
        <v>219012</v>
      </c>
      <c r="C51" s="8" t="s">
        <v>132</v>
      </c>
      <c r="D51" s="7" t="s">
        <v>228</v>
      </c>
      <c r="E51" s="8" t="s">
        <v>6</v>
      </c>
      <c r="F51" s="6" t="s">
        <v>77</v>
      </c>
      <c r="G51" s="8">
        <v>14490000000</v>
      </c>
      <c r="H51" s="6"/>
      <c r="I51" s="6"/>
      <c r="J51" s="10"/>
      <c r="K51" s="9"/>
      <c r="L51" s="6" t="s">
        <v>345</v>
      </c>
      <c r="M51" s="6">
        <v>50</v>
      </c>
      <c r="N51" s="6" t="s">
        <v>336</v>
      </c>
    </row>
    <row r="52" spans="1:14" x14ac:dyDescent="0.25">
      <c r="A52" s="6">
        <v>81</v>
      </c>
      <c r="B52" s="7">
        <v>219127</v>
      </c>
      <c r="C52" s="8" t="s">
        <v>87</v>
      </c>
      <c r="D52" s="7" t="s">
        <v>227</v>
      </c>
      <c r="E52" s="8" t="s">
        <v>6</v>
      </c>
      <c r="F52" s="6" t="s">
        <v>14</v>
      </c>
      <c r="G52" s="8">
        <v>9035466000</v>
      </c>
      <c r="H52" s="6"/>
      <c r="I52" s="6"/>
      <c r="J52" s="10"/>
      <c r="K52" s="9"/>
      <c r="L52" s="6" t="s">
        <v>345</v>
      </c>
      <c r="M52" s="6">
        <v>0</v>
      </c>
      <c r="N52" s="6" t="s">
        <v>336</v>
      </c>
    </row>
    <row r="53" spans="1:14" x14ac:dyDescent="0.25">
      <c r="A53" s="6">
        <v>82</v>
      </c>
      <c r="B53" s="7">
        <v>219022</v>
      </c>
      <c r="C53" s="8" t="s">
        <v>132</v>
      </c>
      <c r="D53" s="7" t="s">
        <v>278</v>
      </c>
      <c r="E53" s="8" t="s">
        <v>6</v>
      </c>
      <c r="F53" s="6" t="s">
        <v>73</v>
      </c>
      <c r="G53" s="8">
        <v>11570000004</v>
      </c>
      <c r="H53" s="6"/>
      <c r="I53" s="6"/>
      <c r="J53" s="10"/>
      <c r="K53" s="9"/>
      <c r="L53" s="6" t="s">
        <v>345</v>
      </c>
      <c r="M53" s="6">
        <v>31</v>
      </c>
      <c r="N53" s="6" t="s">
        <v>336</v>
      </c>
    </row>
    <row r="54" spans="1:14" x14ac:dyDescent="0.25">
      <c r="A54" s="6">
        <v>83</v>
      </c>
      <c r="B54" s="7">
        <v>219525</v>
      </c>
      <c r="C54" s="8" t="s">
        <v>31</v>
      </c>
      <c r="D54" s="7" t="s">
        <v>227</v>
      </c>
      <c r="E54" s="8" t="s">
        <v>6</v>
      </c>
      <c r="F54" s="6" t="s">
        <v>81</v>
      </c>
      <c r="G54" s="8">
        <v>10794270000</v>
      </c>
      <c r="H54" s="6"/>
      <c r="I54" s="6"/>
      <c r="J54" s="10"/>
      <c r="K54" s="9"/>
      <c r="L54" s="6" t="s">
        <v>345</v>
      </c>
      <c r="M54" s="6">
        <v>20</v>
      </c>
      <c r="N54" s="6" t="s">
        <v>336</v>
      </c>
    </row>
    <row r="55" spans="1:14" ht="27" x14ac:dyDescent="0.25">
      <c r="A55" s="6">
        <v>85</v>
      </c>
      <c r="B55" s="7">
        <v>220203</v>
      </c>
      <c r="C55" s="8" t="s">
        <v>161</v>
      </c>
      <c r="D55" s="7" t="s">
        <v>265</v>
      </c>
      <c r="E55" s="8" t="s">
        <v>6</v>
      </c>
      <c r="F55" s="6" t="s">
        <v>5</v>
      </c>
      <c r="G55" s="8">
        <v>12388116144</v>
      </c>
      <c r="H55" s="6"/>
      <c r="I55" s="6"/>
      <c r="J55" s="10"/>
      <c r="K55" s="9"/>
      <c r="L55" s="6" t="s">
        <v>345</v>
      </c>
      <c r="M55" s="6">
        <v>51</v>
      </c>
      <c r="N55" s="6" t="s">
        <v>336</v>
      </c>
    </row>
    <row r="56" spans="1:14" x14ac:dyDescent="0.25">
      <c r="A56" s="6">
        <v>87</v>
      </c>
      <c r="B56" s="7">
        <v>220538</v>
      </c>
      <c r="C56" s="8" t="s">
        <v>178</v>
      </c>
      <c r="D56" s="7" t="s">
        <v>249</v>
      </c>
      <c r="E56" s="8" t="s">
        <v>335</v>
      </c>
      <c r="F56" s="6" t="s">
        <v>20</v>
      </c>
      <c r="G56" s="8">
        <v>147910557550</v>
      </c>
      <c r="H56" s="6"/>
      <c r="I56" s="6"/>
      <c r="J56" s="10"/>
      <c r="K56" s="9"/>
      <c r="L56" s="6" t="s">
        <v>345</v>
      </c>
      <c r="M56" s="6">
        <v>0</v>
      </c>
      <c r="N56" s="6" t="s">
        <v>336</v>
      </c>
    </row>
    <row r="57" spans="1:14" x14ac:dyDescent="0.25">
      <c r="A57" s="6">
        <v>88</v>
      </c>
      <c r="B57" s="7">
        <v>220556</v>
      </c>
      <c r="C57" s="8" t="s">
        <v>232</v>
      </c>
      <c r="D57" s="7" t="s">
        <v>241</v>
      </c>
      <c r="E57" s="8" t="s">
        <v>6</v>
      </c>
      <c r="F57" s="6" t="s">
        <v>7</v>
      </c>
      <c r="G57" s="8">
        <v>20100000000</v>
      </c>
      <c r="H57" s="6"/>
      <c r="I57" s="6"/>
      <c r="J57" s="10"/>
      <c r="K57" s="9"/>
      <c r="L57" s="6" t="s">
        <v>345</v>
      </c>
      <c r="M57" s="6">
        <v>10</v>
      </c>
      <c r="N57" s="6" t="s">
        <v>336</v>
      </c>
    </row>
    <row r="58" spans="1:14" x14ac:dyDescent="0.25">
      <c r="A58" s="6">
        <v>89</v>
      </c>
      <c r="B58" s="7">
        <v>221002</v>
      </c>
      <c r="C58" s="8" t="s">
        <v>97</v>
      </c>
      <c r="D58" s="7" t="s">
        <v>29</v>
      </c>
      <c r="E58" s="8" t="s">
        <v>6</v>
      </c>
      <c r="F58" s="6" t="s">
        <v>102</v>
      </c>
      <c r="G58" s="8">
        <v>10672000000</v>
      </c>
      <c r="H58" s="6"/>
      <c r="I58" s="6"/>
      <c r="J58" s="10"/>
      <c r="K58" s="9"/>
      <c r="L58" s="6" t="s">
        <v>345</v>
      </c>
      <c r="M58" s="6">
        <v>0</v>
      </c>
      <c r="N58" s="6" t="s">
        <v>336</v>
      </c>
    </row>
    <row r="59" spans="1:14" x14ac:dyDescent="0.25">
      <c r="A59" s="6">
        <v>90</v>
      </c>
      <c r="B59" s="7">
        <v>221894</v>
      </c>
      <c r="C59" s="8" t="s">
        <v>235</v>
      </c>
      <c r="D59" s="7" t="s">
        <v>238</v>
      </c>
      <c r="E59" s="8" t="s">
        <v>6</v>
      </c>
      <c r="F59" s="6" t="s">
        <v>113</v>
      </c>
      <c r="G59" s="8">
        <v>8280000000</v>
      </c>
      <c r="H59" s="6"/>
      <c r="I59" s="6"/>
      <c r="J59" s="10"/>
      <c r="K59" s="9"/>
      <c r="L59" s="6" t="s">
        <v>345</v>
      </c>
      <c r="M59" s="6">
        <v>15</v>
      </c>
      <c r="N59" s="6" t="s">
        <v>336</v>
      </c>
    </row>
    <row r="60" spans="1:14" x14ac:dyDescent="0.25">
      <c r="A60" s="6">
        <v>91</v>
      </c>
      <c r="B60" s="7">
        <v>226461</v>
      </c>
      <c r="C60" s="8" t="s">
        <v>283</v>
      </c>
      <c r="D60" s="7" t="s">
        <v>152</v>
      </c>
      <c r="E60" s="8" t="s">
        <v>6</v>
      </c>
      <c r="F60" s="6" t="s">
        <v>151</v>
      </c>
      <c r="G60" s="8">
        <v>16170000000</v>
      </c>
      <c r="H60" s="6"/>
      <c r="I60" s="6"/>
      <c r="J60" s="10"/>
      <c r="K60" s="9"/>
      <c r="L60" s="6" t="s">
        <v>345</v>
      </c>
      <c r="M60" s="6">
        <v>37</v>
      </c>
      <c r="N60" s="6" t="s">
        <v>336</v>
      </c>
    </row>
    <row r="61" spans="1:14" x14ac:dyDescent="0.25">
      <c r="A61" s="6">
        <v>92</v>
      </c>
      <c r="B61" s="7">
        <v>222141</v>
      </c>
      <c r="C61" s="8" t="s">
        <v>186</v>
      </c>
      <c r="D61" s="7" t="s">
        <v>236</v>
      </c>
      <c r="E61" s="8" t="s">
        <v>6</v>
      </c>
      <c r="F61" s="6" t="s">
        <v>287</v>
      </c>
      <c r="G61" s="8">
        <v>3000000000</v>
      </c>
      <c r="H61" s="6"/>
      <c r="I61" s="6"/>
      <c r="J61" s="10"/>
      <c r="K61" s="9" t="s">
        <v>237</v>
      </c>
      <c r="L61" s="6" t="s">
        <v>345</v>
      </c>
      <c r="M61" s="6">
        <v>25</v>
      </c>
      <c r="N61" s="6" t="s">
        <v>336</v>
      </c>
    </row>
    <row r="62" spans="1:14" x14ac:dyDescent="0.25">
      <c r="A62" s="6">
        <v>93</v>
      </c>
      <c r="B62" s="7">
        <v>222883</v>
      </c>
      <c r="C62" s="8" t="s">
        <v>30</v>
      </c>
      <c r="D62" s="7" t="s">
        <v>245</v>
      </c>
      <c r="E62" s="8" t="s">
        <v>347</v>
      </c>
      <c r="F62" s="6" t="s">
        <v>44</v>
      </c>
      <c r="G62" s="8">
        <v>13567321493</v>
      </c>
      <c r="H62" s="6"/>
      <c r="I62" s="6"/>
      <c r="J62" s="10"/>
      <c r="K62" s="9"/>
      <c r="L62" s="6" t="s">
        <v>345</v>
      </c>
      <c r="M62" s="6">
        <v>11</v>
      </c>
      <c r="N62" s="6" t="s">
        <v>336</v>
      </c>
    </row>
    <row r="63" spans="1:14" x14ac:dyDescent="0.25">
      <c r="A63" s="6">
        <v>94</v>
      </c>
      <c r="B63" s="7">
        <v>222882</v>
      </c>
      <c r="C63" s="8" t="s">
        <v>30</v>
      </c>
      <c r="D63" s="7" t="s">
        <v>246</v>
      </c>
      <c r="E63" s="8"/>
      <c r="F63" s="6" t="s">
        <v>76</v>
      </c>
      <c r="G63" s="8">
        <v>1629749690</v>
      </c>
      <c r="H63" s="6"/>
      <c r="I63" s="6"/>
      <c r="J63" s="10"/>
      <c r="K63" s="9"/>
      <c r="L63" s="6" t="s">
        <v>345</v>
      </c>
      <c r="M63" s="6">
        <v>0</v>
      </c>
      <c r="N63" s="6" t="s">
        <v>336</v>
      </c>
    </row>
    <row r="64" spans="1:14" x14ac:dyDescent="0.25">
      <c r="A64" s="6">
        <v>95</v>
      </c>
      <c r="B64" s="7">
        <v>222878</v>
      </c>
      <c r="C64" s="8" t="s">
        <v>30</v>
      </c>
      <c r="D64" s="7" t="s">
        <v>264</v>
      </c>
      <c r="E64" s="8" t="s">
        <v>6</v>
      </c>
      <c r="F64" s="6" t="s">
        <v>263</v>
      </c>
      <c r="G64" s="8">
        <v>8105694639</v>
      </c>
      <c r="H64" s="6"/>
      <c r="I64" s="6"/>
      <c r="J64" s="10"/>
      <c r="K64" s="9"/>
      <c r="L64" s="6" t="s">
        <v>345</v>
      </c>
      <c r="M64" s="6">
        <v>30</v>
      </c>
      <c r="N64" s="6" t="s">
        <v>336</v>
      </c>
    </row>
    <row r="65" spans="1:14" x14ac:dyDescent="0.25">
      <c r="A65" s="6">
        <v>96</v>
      </c>
      <c r="B65" s="7">
        <v>221835</v>
      </c>
      <c r="C65" s="8" t="s">
        <v>235</v>
      </c>
      <c r="D65" s="7" t="s">
        <v>244</v>
      </c>
      <c r="E65" s="8" t="s">
        <v>6</v>
      </c>
      <c r="F65" s="6" t="s">
        <v>113</v>
      </c>
      <c r="G65" s="8">
        <v>12420000000</v>
      </c>
      <c r="H65" s="6"/>
      <c r="I65" s="6"/>
      <c r="J65" s="10"/>
      <c r="K65" s="9"/>
      <c r="L65" s="6" t="s">
        <v>345</v>
      </c>
      <c r="M65" s="6">
        <v>0</v>
      </c>
      <c r="N65" s="6" t="s">
        <v>336</v>
      </c>
    </row>
    <row r="66" spans="1:14" x14ac:dyDescent="0.25">
      <c r="A66" s="6">
        <v>97</v>
      </c>
      <c r="B66" s="7">
        <v>223518</v>
      </c>
      <c r="C66" s="8" t="s">
        <v>135</v>
      </c>
      <c r="D66" s="7" t="s">
        <v>252</v>
      </c>
      <c r="E66" s="8" t="s">
        <v>6</v>
      </c>
      <c r="F66" s="6" t="s">
        <v>107</v>
      </c>
      <c r="G66" s="8">
        <v>18490000000</v>
      </c>
      <c r="H66" s="6"/>
      <c r="I66" s="6"/>
      <c r="J66" s="10"/>
      <c r="K66" s="9" t="s">
        <v>253</v>
      </c>
      <c r="L66" s="6" t="s">
        <v>345</v>
      </c>
      <c r="M66" s="6">
        <v>0</v>
      </c>
      <c r="N66" s="6" t="s">
        <v>336</v>
      </c>
    </row>
    <row r="67" spans="1:14" x14ac:dyDescent="0.25">
      <c r="A67" s="6">
        <v>98</v>
      </c>
      <c r="B67" s="7">
        <v>223947</v>
      </c>
      <c r="C67" s="8" t="s">
        <v>250</v>
      </c>
      <c r="D67" s="7" t="s">
        <v>220</v>
      </c>
      <c r="E67" s="8" t="s">
        <v>6</v>
      </c>
      <c r="F67" s="6" t="s">
        <v>19</v>
      </c>
      <c r="G67" s="8">
        <v>18720000000</v>
      </c>
      <c r="H67" s="6"/>
      <c r="I67" s="6"/>
      <c r="J67" s="10"/>
      <c r="K67" s="9"/>
      <c r="L67" s="6" t="s">
        <v>345</v>
      </c>
      <c r="M67" s="6">
        <v>0</v>
      </c>
      <c r="N67" s="6" t="s">
        <v>336</v>
      </c>
    </row>
    <row r="68" spans="1:14" x14ac:dyDescent="0.25">
      <c r="A68" s="6">
        <v>99</v>
      </c>
      <c r="B68" s="7">
        <v>224049</v>
      </c>
      <c r="C68" s="8" t="s">
        <v>202</v>
      </c>
      <c r="D68" s="7" t="s">
        <v>262</v>
      </c>
      <c r="E68" s="8" t="s">
        <v>6</v>
      </c>
      <c r="F68" s="6" t="s">
        <v>28</v>
      </c>
      <c r="G68" s="8">
        <v>14400000000</v>
      </c>
      <c r="H68" s="6"/>
      <c r="I68" s="6"/>
      <c r="J68" s="10"/>
      <c r="K68" s="9"/>
      <c r="L68" s="6" t="s">
        <v>345</v>
      </c>
      <c r="M68" s="6">
        <v>0</v>
      </c>
      <c r="N68" s="6" t="s">
        <v>336</v>
      </c>
    </row>
    <row r="69" spans="1:14" x14ac:dyDescent="0.25">
      <c r="A69" s="6">
        <v>100</v>
      </c>
      <c r="B69" s="7">
        <v>223945</v>
      </c>
      <c r="C69" s="8" t="s">
        <v>202</v>
      </c>
      <c r="D69" s="7" t="s">
        <v>251</v>
      </c>
      <c r="E69" s="8" t="s">
        <v>6</v>
      </c>
      <c r="F69" s="6" t="s">
        <v>19</v>
      </c>
      <c r="G69" s="8">
        <v>8127000000</v>
      </c>
      <c r="H69" s="6"/>
      <c r="I69" s="6"/>
      <c r="J69" s="10"/>
      <c r="K69" s="9"/>
      <c r="L69" s="6" t="s">
        <v>345</v>
      </c>
      <c r="M69" s="6">
        <v>0</v>
      </c>
      <c r="N69" s="6" t="s">
        <v>336</v>
      </c>
    </row>
    <row r="70" spans="1:14" x14ac:dyDescent="0.25">
      <c r="A70" s="6">
        <v>102</v>
      </c>
      <c r="B70" s="7">
        <v>224147</v>
      </c>
      <c r="C70" s="8" t="s">
        <v>134</v>
      </c>
      <c r="D70" s="7" t="s">
        <v>255</v>
      </c>
      <c r="E70" s="8" t="s">
        <v>6</v>
      </c>
      <c r="F70" s="6" t="s">
        <v>130</v>
      </c>
      <c r="G70" s="8">
        <v>18000000000</v>
      </c>
      <c r="H70" s="6"/>
      <c r="I70" s="6"/>
      <c r="J70" s="10"/>
      <c r="K70" s="9"/>
      <c r="L70" s="6" t="s">
        <v>345</v>
      </c>
      <c r="M70" s="6">
        <v>0</v>
      </c>
      <c r="N70" s="6" t="s">
        <v>336</v>
      </c>
    </row>
    <row r="71" spans="1:14" x14ac:dyDescent="0.25">
      <c r="A71" s="6">
        <v>103</v>
      </c>
      <c r="B71" s="7">
        <v>224104</v>
      </c>
      <c r="C71" s="8" t="s">
        <v>134</v>
      </c>
      <c r="D71" s="7" t="s">
        <v>304</v>
      </c>
      <c r="E71" s="8" t="s">
        <v>6</v>
      </c>
      <c r="F71" s="6" t="s">
        <v>303</v>
      </c>
      <c r="G71" s="8">
        <v>6600000000</v>
      </c>
      <c r="H71" s="6"/>
      <c r="I71" s="6"/>
      <c r="J71" s="10"/>
      <c r="K71" s="9"/>
      <c r="L71" s="6" t="s">
        <v>345</v>
      </c>
      <c r="M71" s="6">
        <v>20</v>
      </c>
      <c r="N71" s="6" t="s">
        <v>336</v>
      </c>
    </row>
    <row r="72" spans="1:14" x14ac:dyDescent="0.25">
      <c r="A72" s="6">
        <v>104</v>
      </c>
      <c r="B72" s="7">
        <v>232754</v>
      </c>
      <c r="C72" s="8" t="s">
        <v>88</v>
      </c>
      <c r="D72" s="7" t="s">
        <v>310</v>
      </c>
      <c r="E72" s="8" t="s">
        <v>347</v>
      </c>
      <c r="F72" s="6" t="s">
        <v>75</v>
      </c>
      <c r="G72" s="8">
        <v>350000000</v>
      </c>
      <c r="H72" s="6"/>
      <c r="I72" s="6"/>
      <c r="J72" s="10"/>
      <c r="K72" s="9"/>
      <c r="L72" s="6" t="s">
        <v>345</v>
      </c>
      <c r="M72" s="6">
        <v>0</v>
      </c>
      <c r="N72" s="6" t="s">
        <v>336</v>
      </c>
    </row>
    <row r="73" spans="1:14" x14ac:dyDescent="0.25">
      <c r="A73" s="6">
        <v>105</v>
      </c>
      <c r="B73" s="7">
        <v>232640</v>
      </c>
      <c r="C73" s="8" t="s">
        <v>145</v>
      </c>
      <c r="D73" s="7" t="s">
        <v>311</v>
      </c>
      <c r="E73" s="8" t="s">
        <v>347</v>
      </c>
      <c r="F73" s="6" t="s">
        <v>26</v>
      </c>
      <c r="G73" s="8">
        <v>1323716404</v>
      </c>
      <c r="H73" s="6"/>
      <c r="I73" s="6"/>
      <c r="J73" s="10"/>
      <c r="K73" s="9"/>
      <c r="L73" s="6" t="s">
        <v>345</v>
      </c>
      <c r="M73" s="6">
        <v>0</v>
      </c>
      <c r="N73" s="6" t="s">
        <v>336</v>
      </c>
    </row>
    <row r="74" spans="1:14" x14ac:dyDescent="0.25">
      <c r="A74" s="6">
        <v>106</v>
      </c>
      <c r="B74" s="7">
        <v>229130</v>
      </c>
      <c r="C74" s="8" t="s">
        <v>313</v>
      </c>
      <c r="D74" s="7" t="s">
        <v>312</v>
      </c>
      <c r="E74" s="8" t="s">
        <v>6</v>
      </c>
      <c r="F74" s="6" t="s">
        <v>53</v>
      </c>
      <c r="G74" s="8">
        <v>492337440</v>
      </c>
      <c r="H74" s="6"/>
      <c r="I74" s="6"/>
      <c r="J74" s="10"/>
      <c r="K74" s="9"/>
      <c r="L74" s="6" t="s">
        <v>345</v>
      </c>
      <c r="M74" s="6">
        <v>0</v>
      </c>
      <c r="N74" s="6" t="s">
        <v>336</v>
      </c>
    </row>
    <row r="75" spans="1:14" x14ac:dyDescent="0.25">
      <c r="A75" s="6">
        <v>107</v>
      </c>
      <c r="B75" s="7">
        <v>225017</v>
      </c>
      <c r="C75" s="8" t="s">
        <v>277</v>
      </c>
      <c r="D75" s="7" t="s">
        <v>276</v>
      </c>
      <c r="E75" s="8" t="s">
        <v>6</v>
      </c>
      <c r="F75" s="6" t="s">
        <v>58</v>
      </c>
      <c r="G75" s="8">
        <v>5700000000</v>
      </c>
      <c r="H75" s="6"/>
      <c r="I75" s="6"/>
      <c r="J75" s="10"/>
      <c r="K75" s="9"/>
      <c r="L75" s="6" t="s">
        <v>345</v>
      </c>
      <c r="M75" s="6">
        <v>0</v>
      </c>
      <c r="N75" s="6" t="s">
        <v>336</v>
      </c>
    </row>
    <row r="76" spans="1:14" x14ac:dyDescent="0.25">
      <c r="A76" s="6">
        <v>108</v>
      </c>
      <c r="B76" s="7">
        <v>225170</v>
      </c>
      <c r="C76" s="8" t="s">
        <v>248</v>
      </c>
      <c r="D76" s="7" t="s">
        <v>254</v>
      </c>
      <c r="E76" s="8" t="s">
        <v>6</v>
      </c>
      <c r="F76" s="6" t="s">
        <v>7</v>
      </c>
      <c r="G76" s="8">
        <v>20700000000</v>
      </c>
      <c r="H76" s="6"/>
      <c r="I76" s="6"/>
      <c r="J76" s="10"/>
      <c r="K76" s="9"/>
      <c r="L76" s="6" t="s">
        <v>345</v>
      </c>
      <c r="M76" s="6">
        <v>0</v>
      </c>
      <c r="N76" s="6" t="s">
        <v>336</v>
      </c>
    </row>
    <row r="77" spans="1:14" x14ac:dyDescent="0.25">
      <c r="A77" s="6">
        <v>109</v>
      </c>
      <c r="B77" s="7">
        <v>225159</v>
      </c>
      <c r="C77" s="8" t="s">
        <v>248</v>
      </c>
      <c r="D77" s="7" t="s">
        <v>247</v>
      </c>
      <c r="E77" s="8" t="s">
        <v>6</v>
      </c>
      <c r="F77" s="6" t="s">
        <v>86</v>
      </c>
      <c r="G77" s="8">
        <v>3049220000</v>
      </c>
      <c r="H77" s="6"/>
      <c r="I77" s="6"/>
      <c r="J77" s="10"/>
      <c r="K77" s="9"/>
      <c r="L77" s="6" t="s">
        <v>345</v>
      </c>
      <c r="M77" s="6">
        <v>33</v>
      </c>
      <c r="N77" s="6" t="s">
        <v>336</v>
      </c>
    </row>
    <row r="78" spans="1:14" x14ac:dyDescent="0.25">
      <c r="A78" s="6">
        <v>110</v>
      </c>
      <c r="B78" s="7">
        <v>225236</v>
      </c>
      <c r="C78" s="8" t="s">
        <v>83</v>
      </c>
      <c r="D78" s="7" t="s">
        <v>266</v>
      </c>
      <c r="E78" s="8" t="s">
        <v>6</v>
      </c>
      <c r="F78" s="6" t="s">
        <v>50</v>
      </c>
      <c r="G78" s="8">
        <v>14200000000</v>
      </c>
      <c r="H78" s="6"/>
      <c r="I78" s="6"/>
      <c r="J78" s="10"/>
      <c r="K78" s="9"/>
      <c r="L78" s="6">
        <v>100</v>
      </c>
      <c r="M78" s="6">
        <v>0</v>
      </c>
      <c r="N78" s="6" t="s">
        <v>336</v>
      </c>
    </row>
    <row r="79" spans="1:14" x14ac:dyDescent="0.25">
      <c r="A79" s="6">
        <v>111</v>
      </c>
      <c r="B79" s="7">
        <v>225722</v>
      </c>
      <c r="C79" s="8" t="s">
        <v>175</v>
      </c>
      <c r="D79" s="7" t="s">
        <v>280</v>
      </c>
      <c r="E79" s="8" t="s">
        <v>6</v>
      </c>
      <c r="F79" s="6" t="s">
        <v>279</v>
      </c>
      <c r="G79" s="8">
        <v>12701813960</v>
      </c>
      <c r="H79" s="6"/>
      <c r="I79" s="6"/>
      <c r="J79" s="10"/>
      <c r="K79" s="9" t="s">
        <v>95</v>
      </c>
      <c r="L79" s="6" t="s">
        <v>345</v>
      </c>
      <c r="M79" s="6">
        <v>0</v>
      </c>
      <c r="N79" s="6" t="s">
        <v>336</v>
      </c>
    </row>
    <row r="80" spans="1:14" x14ac:dyDescent="0.25">
      <c r="A80" s="6">
        <v>112</v>
      </c>
      <c r="B80" s="7">
        <v>226293</v>
      </c>
      <c r="C80" s="8" t="s">
        <v>210</v>
      </c>
      <c r="D80" s="7" t="s">
        <v>301</v>
      </c>
      <c r="E80" s="8" t="s">
        <v>6</v>
      </c>
      <c r="F80" s="6" t="s">
        <v>131</v>
      </c>
      <c r="G80" s="8">
        <v>55614954000</v>
      </c>
      <c r="H80" s="6"/>
      <c r="I80" s="6"/>
      <c r="J80" s="10"/>
      <c r="K80" s="9"/>
      <c r="L80" s="6" t="s">
        <v>345</v>
      </c>
      <c r="M80" s="6">
        <v>8</v>
      </c>
      <c r="N80" s="6" t="s">
        <v>336</v>
      </c>
    </row>
    <row r="81" spans="1:14" x14ac:dyDescent="0.25">
      <c r="A81" s="6">
        <v>113</v>
      </c>
      <c r="B81" s="7">
        <v>226235</v>
      </c>
      <c r="C81" s="8" t="s">
        <v>210</v>
      </c>
      <c r="D81" s="7" t="s">
        <v>267</v>
      </c>
      <c r="E81" s="8" t="s">
        <v>6</v>
      </c>
      <c r="F81" s="6" t="s">
        <v>233</v>
      </c>
      <c r="G81" s="8">
        <v>7290000000</v>
      </c>
      <c r="H81" s="6"/>
      <c r="I81" s="6"/>
      <c r="J81" s="10"/>
      <c r="K81" s="9"/>
      <c r="L81" s="6" t="s">
        <v>345</v>
      </c>
      <c r="M81" s="6">
        <v>0</v>
      </c>
      <c r="N81" s="6" t="s">
        <v>336</v>
      </c>
    </row>
    <row r="82" spans="1:14" x14ac:dyDescent="0.25">
      <c r="A82" s="6">
        <v>114</v>
      </c>
      <c r="B82" s="7">
        <v>226663</v>
      </c>
      <c r="C82" s="8" t="s">
        <v>84</v>
      </c>
      <c r="D82" s="7" t="s">
        <v>271</v>
      </c>
      <c r="E82" s="8" t="s">
        <v>6</v>
      </c>
      <c r="F82" s="6" t="s">
        <v>14</v>
      </c>
      <c r="G82" s="8">
        <v>18374400000</v>
      </c>
      <c r="H82" s="6"/>
      <c r="I82" s="6"/>
      <c r="J82" s="10"/>
      <c r="K82" s="9"/>
      <c r="L82" s="6" t="s">
        <v>345</v>
      </c>
      <c r="M82" s="6">
        <v>0</v>
      </c>
      <c r="N82" s="6" t="s">
        <v>336</v>
      </c>
    </row>
    <row r="83" spans="1:14" x14ac:dyDescent="0.25">
      <c r="A83" s="6">
        <v>115</v>
      </c>
      <c r="B83" s="7">
        <v>226662</v>
      </c>
      <c r="C83" s="8" t="s">
        <v>84</v>
      </c>
      <c r="D83" s="7" t="s">
        <v>272</v>
      </c>
      <c r="E83" s="8" t="s">
        <v>6</v>
      </c>
      <c r="F83" s="6" t="s">
        <v>13</v>
      </c>
      <c r="G83" s="8">
        <v>18115839996</v>
      </c>
      <c r="H83" s="6"/>
      <c r="I83" s="6"/>
      <c r="J83" s="10"/>
      <c r="K83" s="9"/>
      <c r="L83" s="6" t="s">
        <v>345</v>
      </c>
      <c r="M83" s="6">
        <v>0</v>
      </c>
      <c r="N83" s="6" t="s">
        <v>336</v>
      </c>
    </row>
    <row r="84" spans="1:14" ht="27" x14ac:dyDescent="0.25">
      <c r="A84" s="6">
        <v>116</v>
      </c>
      <c r="B84" s="7">
        <v>227151</v>
      </c>
      <c r="C84" s="8" t="s">
        <v>269</v>
      </c>
      <c r="D84" s="7" t="s">
        <v>268</v>
      </c>
      <c r="E84" s="8" t="s">
        <v>6</v>
      </c>
      <c r="F84" s="6" t="s">
        <v>286</v>
      </c>
      <c r="G84" s="8">
        <v>2090000000</v>
      </c>
      <c r="H84" s="6"/>
      <c r="I84" s="6"/>
      <c r="J84" s="10"/>
      <c r="K84" s="9"/>
      <c r="L84" s="6" t="s">
        <v>345</v>
      </c>
      <c r="M84" s="6">
        <v>0</v>
      </c>
      <c r="N84" s="6" t="s">
        <v>336</v>
      </c>
    </row>
    <row r="85" spans="1:14" x14ac:dyDescent="0.25">
      <c r="A85" s="6">
        <v>117</v>
      </c>
      <c r="B85" s="7">
        <v>227623</v>
      </c>
      <c r="C85" s="8" t="s">
        <v>293</v>
      </c>
      <c r="D85" s="7" t="s">
        <v>192</v>
      </c>
      <c r="E85" s="8" t="s">
        <v>335</v>
      </c>
      <c r="F85" s="6" t="s">
        <v>14</v>
      </c>
      <c r="G85" s="8">
        <v>83929801863</v>
      </c>
      <c r="H85" s="6"/>
      <c r="I85" s="6"/>
      <c r="J85" s="10"/>
      <c r="K85" s="9"/>
      <c r="L85" s="6" t="s">
        <v>345</v>
      </c>
      <c r="M85" s="6">
        <v>0</v>
      </c>
      <c r="N85" s="6" t="s">
        <v>336</v>
      </c>
    </row>
    <row r="86" spans="1:14" x14ac:dyDescent="0.25">
      <c r="A86" s="6">
        <v>118</v>
      </c>
      <c r="B86" s="7">
        <v>227625</v>
      </c>
      <c r="C86" s="8" t="s">
        <v>293</v>
      </c>
      <c r="D86" s="7" t="s">
        <v>29</v>
      </c>
      <c r="E86" s="8" t="s">
        <v>335</v>
      </c>
      <c r="F86" s="6" t="s">
        <v>14</v>
      </c>
      <c r="G86" s="8">
        <v>114916620000</v>
      </c>
      <c r="H86" s="6"/>
      <c r="I86" s="6"/>
      <c r="J86" s="10"/>
      <c r="K86" s="9"/>
      <c r="L86" s="6" t="s">
        <v>345</v>
      </c>
      <c r="M86" s="6">
        <v>0</v>
      </c>
      <c r="N86" s="6" t="s">
        <v>336</v>
      </c>
    </row>
    <row r="87" spans="1:14" ht="27" x14ac:dyDescent="0.25">
      <c r="A87" s="6">
        <v>119</v>
      </c>
      <c r="B87" s="7">
        <v>228098</v>
      </c>
      <c r="C87" s="8" t="s">
        <v>293</v>
      </c>
      <c r="D87" s="7" t="s">
        <v>294</v>
      </c>
      <c r="E87" s="8" t="s">
        <v>6</v>
      </c>
      <c r="F87" s="6" t="s">
        <v>114</v>
      </c>
      <c r="G87" s="8">
        <v>18904780000</v>
      </c>
      <c r="H87" s="6"/>
      <c r="I87" s="6"/>
      <c r="J87" s="10"/>
      <c r="K87" s="9"/>
      <c r="L87" s="6" t="s">
        <v>345</v>
      </c>
      <c r="M87" s="6">
        <v>0</v>
      </c>
      <c r="N87" s="6" t="s">
        <v>336</v>
      </c>
    </row>
    <row r="88" spans="1:14" ht="27" x14ac:dyDescent="0.25">
      <c r="A88" s="6">
        <v>120</v>
      </c>
      <c r="B88" s="7">
        <v>227629</v>
      </c>
      <c r="C88" s="8" t="s">
        <v>293</v>
      </c>
      <c r="D88" s="7" t="s">
        <v>307</v>
      </c>
      <c r="E88" s="8" t="s">
        <v>346</v>
      </c>
      <c r="F88" s="6" t="s">
        <v>16</v>
      </c>
      <c r="G88" s="8">
        <v>435040000000</v>
      </c>
      <c r="H88" s="6"/>
      <c r="I88" s="6"/>
      <c r="J88" s="10"/>
      <c r="K88" s="9"/>
      <c r="L88" s="6">
        <v>17.559999999999999</v>
      </c>
      <c r="M88" s="6">
        <v>10</v>
      </c>
      <c r="N88" s="6" t="s">
        <v>336</v>
      </c>
    </row>
    <row r="89" spans="1:14" x14ac:dyDescent="0.25">
      <c r="A89" s="6">
        <v>121</v>
      </c>
      <c r="B89" s="7">
        <v>227961</v>
      </c>
      <c r="C89" s="8" t="s">
        <v>275</v>
      </c>
      <c r="D89" s="7" t="s">
        <v>274</v>
      </c>
      <c r="E89" s="8" t="s">
        <v>6</v>
      </c>
      <c r="F89" s="6" t="s">
        <v>273</v>
      </c>
      <c r="G89" s="8">
        <v>1867529951</v>
      </c>
      <c r="H89" s="6"/>
      <c r="I89" s="6"/>
      <c r="J89" s="10"/>
      <c r="K89" s="9"/>
      <c r="L89" s="6" t="s">
        <v>345</v>
      </c>
      <c r="M89" s="6">
        <v>0</v>
      </c>
      <c r="N89" s="6" t="s">
        <v>336</v>
      </c>
    </row>
    <row r="90" spans="1:14" x14ac:dyDescent="0.25">
      <c r="A90" s="6">
        <v>122</v>
      </c>
      <c r="B90" s="7">
        <v>227980</v>
      </c>
      <c r="C90" s="8" t="s">
        <v>275</v>
      </c>
      <c r="D90" s="7" t="s">
        <v>290</v>
      </c>
      <c r="E90" s="8" t="s">
        <v>6</v>
      </c>
      <c r="F90" s="6" t="s">
        <v>113</v>
      </c>
      <c r="G90" s="8">
        <v>14250000000</v>
      </c>
      <c r="H90" s="6"/>
      <c r="I90" s="6"/>
      <c r="J90" s="10"/>
      <c r="K90" s="9"/>
      <c r="L90" s="6" t="s">
        <v>345</v>
      </c>
      <c r="M90" s="6">
        <v>0</v>
      </c>
      <c r="N90" s="6" t="s">
        <v>336</v>
      </c>
    </row>
    <row r="91" spans="1:14" x14ac:dyDescent="0.25">
      <c r="A91" s="6">
        <v>123</v>
      </c>
      <c r="B91" s="7">
        <v>228359</v>
      </c>
      <c r="C91" s="8" t="s">
        <v>120</v>
      </c>
      <c r="D91" s="7" t="s">
        <v>271</v>
      </c>
      <c r="E91" s="8" t="s">
        <v>6</v>
      </c>
      <c r="F91" s="6" t="s">
        <v>24</v>
      </c>
      <c r="G91" s="8">
        <v>20445200004</v>
      </c>
      <c r="H91" s="6"/>
      <c r="I91" s="6"/>
      <c r="J91" s="10"/>
      <c r="K91" s="9" t="s">
        <v>289</v>
      </c>
      <c r="L91" s="6" t="s">
        <v>345</v>
      </c>
      <c r="M91" s="6">
        <v>0</v>
      </c>
      <c r="N91" s="6" t="s">
        <v>336</v>
      </c>
    </row>
    <row r="92" spans="1:14" ht="27" x14ac:dyDescent="0.25">
      <c r="A92" s="6">
        <v>124</v>
      </c>
      <c r="B92" s="7">
        <v>228896</v>
      </c>
      <c r="C92" s="8" t="s">
        <v>216</v>
      </c>
      <c r="D92" s="7" t="s">
        <v>288</v>
      </c>
      <c r="E92" s="8" t="s">
        <v>6</v>
      </c>
      <c r="F92" s="6" t="s">
        <v>11</v>
      </c>
      <c r="G92" s="8">
        <v>8515000000</v>
      </c>
      <c r="H92" s="6"/>
      <c r="I92" s="6"/>
      <c r="J92" s="10"/>
      <c r="K92" s="9"/>
      <c r="L92" s="6" t="s">
        <v>345</v>
      </c>
      <c r="M92" s="6">
        <v>0</v>
      </c>
      <c r="N92" s="6" t="s">
        <v>336</v>
      </c>
    </row>
    <row r="93" spans="1:14" x14ac:dyDescent="0.25">
      <c r="A93" s="6">
        <v>125</v>
      </c>
      <c r="B93" s="7">
        <v>228851</v>
      </c>
      <c r="C93" s="8" t="s">
        <v>216</v>
      </c>
      <c r="D93" s="7" t="s">
        <v>292</v>
      </c>
      <c r="E93" s="8" t="s">
        <v>6</v>
      </c>
      <c r="F93" s="6" t="s">
        <v>110</v>
      </c>
      <c r="G93" s="8">
        <v>10850000000</v>
      </c>
      <c r="H93" s="6"/>
      <c r="I93" s="6"/>
      <c r="J93" s="10"/>
      <c r="K93" s="9"/>
      <c r="L93" s="6" t="s">
        <v>345</v>
      </c>
      <c r="M93" s="6">
        <v>0</v>
      </c>
      <c r="N93" s="6" t="s">
        <v>336</v>
      </c>
    </row>
    <row r="94" spans="1:14" x14ac:dyDescent="0.25">
      <c r="A94" s="6">
        <v>126</v>
      </c>
      <c r="B94" s="7">
        <v>229646</v>
      </c>
      <c r="C94" s="8" t="s">
        <v>153</v>
      </c>
      <c r="D94" s="7" t="s">
        <v>291</v>
      </c>
      <c r="E94" s="8" t="s">
        <v>6</v>
      </c>
      <c r="F94" s="6" t="s">
        <v>54</v>
      </c>
      <c r="G94" s="8">
        <v>21000000000</v>
      </c>
      <c r="H94" s="6"/>
      <c r="I94" s="6"/>
      <c r="J94" s="10"/>
      <c r="K94" s="9"/>
      <c r="L94" s="6" t="s">
        <v>345</v>
      </c>
      <c r="M94" s="6">
        <v>0</v>
      </c>
      <c r="N94" s="6" t="s">
        <v>336</v>
      </c>
    </row>
    <row r="95" spans="1:14" ht="27" x14ac:dyDescent="0.25">
      <c r="A95" s="6">
        <v>127</v>
      </c>
      <c r="B95" s="7">
        <v>230116</v>
      </c>
      <c r="C95" s="8" t="s">
        <v>164</v>
      </c>
      <c r="D95" s="7" t="s">
        <v>296</v>
      </c>
      <c r="E95" s="8" t="s">
        <v>335</v>
      </c>
      <c r="F95" s="6" t="s">
        <v>295</v>
      </c>
      <c r="G95" s="8">
        <v>322982979000</v>
      </c>
      <c r="H95" s="6"/>
      <c r="I95" s="6"/>
      <c r="J95" s="10"/>
      <c r="K95" s="9"/>
      <c r="L95" s="6" t="s">
        <v>345</v>
      </c>
      <c r="M95" s="6">
        <v>0</v>
      </c>
      <c r="N95" s="6" t="s">
        <v>336</v>
      </c>
    </row>
    <row r="96" spans="1:14" ht="27" x14ac:dyDescent="0.25">
      <c r="A96" s="6">
        <v>128</v>
      </c>
      <c r="B96" s="7">
        <v>230115</v>
      </c>
      <c r="C96" s="8" t="s">
        <v>164</v>
      </c>
      <c r="D96" s="7" t="s">
        <v>297</v>
      </c>
      <c r="E96" s="8" t="s">
        <v>335</v>
      </c>
      <c r="F96" s="6" t="s">
        <v>295</v>
      </c>
      <c r="G96" s="8">
        <v>221960736000</v>
      </c>
      <c r="H96" s="6"/>
      <c r="I96" s="6"/>
      <c r="J96" s="10"/>
      <c r="K96" s="9"/>
      <c r="L96" s="6" t="s">
        <v>345</v>
      </c>
      <c r="M96" s="6">
        <v>0</v>
      </c>
      <c r="N96" s="6" t="s">
        <v>336</v>
      </c>
    </row>
    <row r="97" spans="1:14" x14ac:dyDescent="0.25">
      <c r="A97" s="6">
        <v>129</v>
      </c>
      <c r="B97" s="7">
        <v>230878</v>
      </c>
      <c r="C97" s="8" t="s">
        <v>128</v>
      </c>
      <c r="D97" s="7" t="s">
        <v>302</v>
      </c>
      <c r="E97" s="8" t="s">
        <v>6</v>
      </c>
      <c r="F97" s="6" t="s">
        <v>76</v>
      </c>
      <c r="G97" s="8">
        <v>1415519000</v>
      </c>
      <c r="H97" s="6"/>
      <c r="I97" s="6"/>
      <c r="J97" s="10"/>
      <c r="K97" s="9"/>
      <c r="L97" s="6" t="s">
        <v>345</v>
      </c>
      <c r="M97" s="6">
        <v>0</v>
      </c>
      <c r="N97" s="6" t="s">
        <v>336</v>
      </c>
    </row>
    <row r="98" spans="1:14" x14ac:dyDescent="0.25">
      <c r="A98" s="6">
        <v>130</v>
      </c>
      <c r="B98" s="7">
        <v>230880</v>
      </c>
      <c r="C98" s="8" t="s">
        <v>128</v>
      </c>
      <c r="D98" s="7" t="s">
        <v>300</v>
      </c>
      <c r="E98" s="8" t="s">
        <v>6</v>
      </c>
      <c r="F98" s="6" t="s">
        <v>299</v>
      </c>
      <c r="G98" s="8">
        <v>19278000000</v>
      </c>
      <c r="H98" s="6"/>
      <c r="I98" s="6"/>
      <c r="J98" s="10"/>
      <c r="K98" s="9"/>
      <c r="L98" s="6">
        <v>57.14</v>
      </c>
      <c r="M98" s="6">
        <v>26</v>
      </c>
      <c r="N98" s="6" t="s">
        <v>336</v>
      </c>
    </row>
    <row r="99" spans="1:14" x14ac:dyDescent="0.25">
      <c r="A99" s="6">
        <v>131</v>
      </c>
      <c r="B99" s="7">
        <v>231539</v>
      </c>
      <c r="C99" s="8" t="s">
        <v>125</v>
      </c>
      <c r="D99" s="7" t="s">
        <v>298</v>
      </c>
      <c r="E99" s="8" t="s">
        <v>6</v>
      </c>
      <c r="F99" s="6" t="s">
        <v>20</v>
      </c>
      <c r="G99" s="8">
        <v>13005000000</v>
      </c>
      <c r="H99" s="6"/>
      <c r="I99" s="6"/>
      <c r="J99" s="10"/>
      <c r="K99" s="9"/>
      <c r="L99" s="6" t="s">
        <v>345</v>
      </c>
      <c r="M99" s="6">
        <v>0</v>
      </c>
      <c r="N99" s="6" t="s">
        <v>336</v>
      </c>
    </row>
    <row r="100" spans="1:14" x14ac:dyDescent="0.25">
      <c r="A100" s="6">
        <v>132</v>
      </c>
      <c r="B100" s="7">
        <v>231897</v>
      </c>
      <c r="C100" s="8" t="s">
        <v>282</v>
      </c>
      <c r="D100" s="7" t="s">
        <v>306</v>
      </c>
      <c r="E100" s="8" t="s">
        <v>6</v>
      </c>
      <c r="F100" s="6" t="s">
        <v>305</v>
      </c>
      <c r="G100" s="8">
        <v>2080000000</v>
      </c>
      <c r="H100" s="6"/>
      <c r="I100" s="6"/>
      <c r="J100" s="10"/>
      <c r="K100" s="9"/>
      <c r="L100" s="6" t="s">
        <v>345</v>
      </c>
      <c r="M100" s="6">
        <v>0</v>
      </c>
      <c r="N100" s="6" t="s">
        <v>336</v>
      </c>
    </row>
    <row r="101" spans="1:14" x14ac:dyDescent="0.25">
      <c r="A101" s="6">
        <v>133</v>
      </c>
      <c r="B101" s="7">
        <v>232937</v>
      </c>
      <c r="C101" s="8" t="s">
        <v>318</v>
      </c>
      <c r="D101" s="7" t="s">
        <v>317</v>
      </c>
      <c r="E101" s="8" t="s">
        <v>335</v>
      </c>
      <c r="F101" s="6" t="s">
        <v>27</v>
      </c>
      <c r="G101" s="8">
        <v>54545806000</v>
      </c>
      <c r="H101" s="6"/>
      <c r="I101" s="6"/>
      <c r="J101" s="10"/>
      <c r="K101" s="9"/>
      <c r="L101" s="6" t="s">
        <v>345</v>
      </c>
      <c r="M101" s="6">
        <v>0</v>
      </c>
      <c r="N101" s="6" t="s">
        <v>336</v>
      </c>
    </row>
    <row r="102" spans="1:14" x14ac:dyDescent="0.25">
      <c r="A102" s="6">
        <v>134</v>
      </c>
      <c r="B102" s="7">
        <v>232718</v>
      </c>
      <c r="C102" s="8" t="s">
        <v>145</v>
      </c>
      <c r="D102" s="7" t="s">
        <v>271</v>
      </c>
      <c r="E102" s="8" t="s">
        <v>6</v>
      </c>
      <c r="F102" s="6" t="s">
        <v>101</v>
      </c>
      <c r="G102" s="8">
        <v>18841140000</v>
      </c>
      <c r="H102" s="6"/>
      <c r="I102" s="6"/>
      <c r="J102" s="10"/>
      <c r="K102" s="9" t="s">
        <v>314</v>
      </c>
      <c r="L102" s="6" t="s">
        <v>345</v>
      </c>
      <c r="M102" s="6">
        <v>0</v>
      </c>
      <c r="N102" s="6" t="s">
        <v>336</v>
      </c>
    </row>
    <row r="103" spans="1:14" x14ac:dyDescent="0.25">
      <c r="A103" s="6">
        <v>135</v>
      </c>
      <c r="B103" s="7">
        <v>232945</v>
      </c>
      <c r="C103" s="8" t="s">
        <v>160</v>
      </c>
      <c r="D103" s="7" t="s">
        <v>322</v>
      </c>
      <c r="E103" s="8"/>
      <c r="F103" s="6" t="s">
        <v>321</v>
      </c>
      <c r="G103" s="8">
        <v>33200000000</v>
      </c>
      <c r="H103" s="6"/>
      <c r="I103" s="6"/>
      <c r="J103" s="10"/>
      <c r="K103" s="9"/>
      <c r="L103" s="6" t="s">
        <v>345</v>
      </c>
      <c r="M103" s="6">
        <v>0</v>
      </c>
      <c r="N103" s="6" t="s">
        <v>336</v>
      </c>
    </row>
    <row r="104" spans="1:14" x14ac:dyDescent="0.25">
      <c r="A104" s="6">
        <v>136</v>
      </c>
      <c r="B104" s="7">
        <v>232938</v>
      </c>
      <c r="C104" s="8" t="s">
        <v>318</v>
      </c>
      <c r="D104" s="7" t="s">
        <v>319</v>
      </c>
      <c r="E104" s="8" t="s">
        <v>335</v>
      </c>
      <c r="F104" s="6" t="s">
        <v>111</v>
      </c>
      <c r="G104" s="8">
        <v>692813831488</v>
      </c>
      <c r="H104" s="6"/>
      <c r="I104" s="6"/>
      <c r="J104" s="10"/>
      <c r="K104" s="9"/>
      <c r="L104" s="6" t="s">
        <v>345</v>
      </c>
      <c r="M104" s="6">
        <v>0</v>
      </c>
      <c r="N104" s="6" t="s">
        <v>336</v>
      </c>
    </row>
    <row r="105" spans="1:14" x14ac:dyDescent="0.25">
      <c r="A105" s="6">
        <v>137</v>
      </c>
      <c r="B105" s="7">
        <v>233002</v>
      </c>
      <c r="C105" s="8" t="s">
        <v>160</v>
      </c>
      <c r="D105" s="7" t="s">
        <v>315</v>
      </c>
      <c r="E105" s="8" t="s">
        <v>335</v>
      </c>
      <c r="F105" s="6" t="s">
        <v>100</v>
      </c>
      <c r="G105" s="8">
        <v>1396481072120</v>
      </c>
      <c r="H105" s="6"/>
      <c r="I105" s="6"/>
      <c r="J105" s="10"/>
      <c r="K105" s="9"/>
      <c r="L105" s="6" t="s">
        <v>345</v>
      </c>
      <c r="M105" s="6">
        <v>0</v>
      </c>
      <c r="N105" s="6" t="s">
        <v>336</v>
      </c>
    </row>
  </sheetData>
  <autoFilter ref="A1:N105"/>
  <printOptions horizontalCentered="1" verticalCentered="1"/>
  <pageMargins left="0" right="0" top="0" bottom="0" header="0" footer="0"/>
  <pageSetup paperSize="9" scale="80" orientation="landscape" r:id="rId1"/>
  <headerFooter>
    <oddHeader>&amp;C&amp;"Titr,MPEDC Titr Bold"ل&amp;10یست کل قراردادهای سال 98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8"/>
  <sheetViews>
    <sheetView rightToLeft="1" zoomScale="90" zoomScaleNormal="90" workbookViewId="0">
      <selection activeCell="G6" sqref="A1:O7"/>
    </sheetView>
  </sheetViews>
  <sheetFormatPr defaultRowHeight="15" x14ac:dyDescent="0.25"/>
  <cols>
    <col min="1" max="1" width="9.75" customWidth="1"/>
    <col min="2" max="2" width="6.875" customWidth="1"/>
    <col min="3" max="3" width="30.25" style="11" customWidth="1"/>
    <col min="4" max="4" width="6.875" style="11" customWidth="1"/>
    <col min="5" max="5" width="27.875" customWidth="1"/>
    <col min="6" max="6" width="6.875" customWidth="1"/>
    <col min="7" max="7" width="17.625" customWidth="1"/>
    <col min="8" max="8" width="6.875" customWidth="1"/>
    <col min="9" max="9" width="25.125" customWidth="1"/>
    <col min="10" max="10" width="6.875" customWidth="1"/>
    <col min="11" max="11" width="25.875" customWidth="1"/>
    <col min="12" max="12" width="8.875" customWidth="1"/>
    <col min="13" max="13" width="22.5" customWidth="1"/>
    <col min="14" max="14" width="8.375" customWidth="1"/>
    <col min="15" max="15" width="27.75" customWidth="1"/>
  </cols>
  <sheetData>
    <row r="1" spans="1:15" ht="33.75" customHeight="1" x14ac:dyDescent="0.25">
      <c r="A1" s="53" t="s">
        <v>337</v>
      </c>
      <c r="B1" s="56" t="s">
        <v>338</v>
      </c>
      <c r="C1" s="57"/>
      <c r="D1" s="57"/>
      <c r="E1" s="57"/>
      <c r="F1" s="57"/>
      <c r="G1" s="57"/>
      <c r="H1" s="57"/>
      <c r="I1" s="58"/>
      <c r="J1" s="59" t="s">
        <v>339</v>
      </c>
      <c r="K1" s="60"/>
      <c r="L1" s="59" t="s">
        <v>348</v>
      </c>
      <c r="M1" s="60"/>
      <c r="N1" s="59" t="s">
        <v>340</v>
      </c>
      <c r="O1" s="63"/>
    </row>
    <row r="2" spans="1:15" s="5" customFormat="1" ht="33.75" customHeight="1" x14ac:dyDescent="0.25">
      <c r="A2" s="54"/>
      <c r="B2" s="65" t="s">
        <v>349</v>
      </c>
      <c r="C2" s="62"/>
      <c r="D2" s="65" t="s">
        <v>350</v>
      </c>
      <c r="E2" s="62"/>
      <c r="F2" s="65" t="s">
        <v>341</v>
      </c>
      <c r="G2" s="62"/>
      <c r="H2" s="65" t="s">
        <v>351</v>
      </c>
      <c r="I2" s="62"/>
      <c r="J2" s="61"/>
      <c r="K2" s="62"/>
      <c r="L2" s="61"/>
      <c r="M2" s="62"/>
      <c r="N2" s="61"/>
      <c r="O2" s="64"/>
    </row>
    <row r="3" spans="1:15" ht="33.75" customHeight="1" thickBot="1" x14ac:dyDescent="0.3">
      <c r="A3" s="55"/>
      <c r="B3" s="22" t="s">
        <v>342</v>
      </c>
      <c r="C3" s="23" t="s">
        <v>343</v>
      </c>
      <c r="D3" s="22" t="s">
        <v>342</v>
      </c>
      <c r="E3" s="23" t="s">
        <v>343</v>
      </c>
      <c r="F3" s="22" t="s">
        <v>342</v>
      </c>
      <c r="G3" s="23" t="s">
        <v>343</v>
      </c>
      <c r="H3" s="22" t="s">
        <v>342</v>
      </c>
      <c r="I3" s="23" t="s">
        <v>343</v>
      </c>
      <c r="J3" s="22" t="s">
        <v>342</v>
      </c>
      <c r="K3" s="23" t="s">
        <v>343</v>
      </c>
      <c r="L3" s="22" t="s">
        <v>342</v>
      </c>
      <c r="M3" s="23" t="s">
        <v>343</v>
      </c>
      <c r="N3" s="22" t="s">
        <v>342</v>
      </c>
      <c r="O3" s="24" t="s">
        <v>344</v>
      </c>
    </row>
    <row r="4" spans="1:15" ht="57" customHeight="1" x14ac:dyDescent="0.25">
      <c r="A4" s="25">
        <v>1401</v>
      </c>
      <c r="B4" s="26">
        <v>15</v>
      </c>
      <c r="C4" s="27">
        <v>2496636494333</v>
      </c>
      <c r="D4" s="28">
        <v>20</v>
      </c>
      <c r="E4" s="27">
        <v>2284775046889</v>
      </c>
      <c r="F4" s="29">
        <v>0</v>
      </c>
      <c r="G4" s="30">
        <v>0</v>
      </c>
      <c r="H4" s="29">
        <v>0</v>
      </c>
      <c r="I4" s="27">
        <v>0</v>
      </c>
      <c r="J4" s="29">
        <v>87</v>
      </c>
      <c r="K4" s="27">
        <v>256392063784</v>
      </c>
      <c r="L4" s="27">
        <v>1562</v>
      </c>
      <c r="M4" s="27">
        <v>171259845334</v>
      </c>
      <c r="N4" s="29">
        <f>L4+J4+H4+F4+D4+B4</f>
        <v>1684</v>
      </c>
      <c r="O4" s="31">
        <f>M4+K4+I4+G4+E4+C4</f>
        <v>5209063450340</v>
      </c>
    </row>
    <row r="5" spans="1:15" ht="57" customHeight="1" x14ac:dyDescent="0.25">
      <c r="A5" s="32">
        <v>1402</v>
      </c>
      <c r="B5" s="33">
        <v>15</v>
      </c>
      <c r="C5" s="34">
        <v>4123138942076</v>
      </c>
      <c r="D5" s="35">
        <v>31</v>
      </c>
      <c r="E5" s="34">
        <v>6629789117152</v>
      </c>
      <c r="F5" s="36">
        <v>0</v>
      </c>
      <c r="G5" s="37">
        <v>0</v>
      </c>
      <c r="H5" s="36">
        <v>1</v>
      </c>
      <c r="I5" s="34">
        <v>467899024000</v>
      </c>
      <c r="J5" s="36">
        <v>142</v>
      </c>
      <c r="K5" s="34">
        <v>557235169793</v>
      </c>
      <c r="L5" s="38">
        <v>1521</v>
      </c>
      <c r="M5" s="38">
        <v>111024642235</v>
      </c>
      <c r="N5" s="29">
        <f t="shared" ref="N5:N6" si="0">L5+J5+H5+F5+D5</f>
        <v>1695</v>
      </c>
      <c r="O5" s="31">
        <f t="shared" ref="O5" si="1">M5+K5+I5+G5+E5+C5</f>
        <v>11889086895256</v>
      </c>
    </row>
    <row r="6" spans="1:15" ht="57" customHeight="1" thickBot="1" x14ac:dyDescent="0.3">
      <c r="A6" s="39">
        <v>1403</v>
      </c>
      <c r="B6" s="40">
        <v>15</v>
      </c>
      <c r="C6" s="41">
        <v>4029875950387</v>
      </c>
      <c r="D6" s="42">
        <v>19</v>
      </c>
      <c r="E6" s="41">
        <v>2273757288166</v>
      </c>
      <c r="F6" s="43">
        <v>0</v>
      </c>
      <c r="G6" s="44">
        <v>0</v>
      </c>
      <c r="H6" s="43">
        <v>0</v>
      </c>
      <c r="I6" s="41">
        <v>0</v>
      </c>
      <c r="J6" s="43">
        <v>108</v>
      </c>
      <c r="K6" s="41">
        <v>781292562134</v>
      </c>
      <c r="L6" s="45">
        <v>1652</v>
      </c>
      <c r="M6" s="45">
        <v>232075771034</v>
      </c>
      <c r="N6" s="29">
        <f t="shared" si="0"/>
        <v>1779</v>
      </c>
      <c r="O6" s="31">
        <f>M6+K6+I6+G6+E6+C6</f>
        <v>7317001571721</v>
      </c>
    </row>
    <row r="7" spans="1:15" s="51" customFormat="1" ht="57" customHeight="1" thickBot="1" x14ac:dyDescent="0.3">
      <c r="A7" s="46" t="s">
        <v>340</v>
      </c>
      <c r="B7" s="47">
        <f>SUM(B4:B6)</f>
        <v>45</v>
      </c>
      <c r="C7" s="48">
        <f t="shared" ref="C7:J7" si="2">SUM(C4:C6)</f>
        <v>10649651386796</v>
      </c>
      <c r="D7" s="47">
        <f t="shared" si="2"/>
        <v>70</v>
      </c>
      <c r="E7" s="48">
        <f t="shared" si="2"/>
        <v>11188321452207</v>
      </c>
      <c r="F7" s="47">
        <f t="shared" si="2"/>
        <v>0</v>
      </c>
      <c r="G7" s="48">
        <f t="shared" si="2"/>
        <v>0</v>
      </c>
      <c r="H7" s="47">
        <f t="shared" si="2"/>
        <v>1</v>
      </c>
      <c r="I7" s="48">
        <f>SUM(I4:I6)</f>
        <v>467899024000</v>
      </c>
      <c r="J7" s="47">
        <f t="shared" si="2"/>
        <v>337</v>
      </c>
      <c r="K7" s="48">
        <f>SUM(K4:K6)</f>
        <v>1594919795711</v>
      </c>
      <c r="L7" s="48">
        <f>SUM(L4:L6)</f>
        <v>4735</v>
      </c>
      <c r="M7" s="49">
        <f>SUM(M4:M6)</f>
        <v>514360258603</v>
      </c>
      <c r="N7" s="49">
        <f>SUM(N4:N6)</f>
        <v>5158</v>
      </c>
      <c r="O7" s="50">
        <f>SUM(O4:O6)</f>
        <v>24415151917317</v>
      </c>
    </row>
    <row r="8" spans="1:15" ht="28.5" x14ac:dyDescent="0.75">
      <c r="A8" s="52"/>
      <c r="B8" s="52"/>
      <c r="C8" s="52"/>
      <c r="D8" s="52"/>
    </row>
  </sheetData>
  <mergeCells count="9">
    <mergeCell ref="A1:A3"/>
    <mergeCell ref="B1:I1"/>
    <mergeCell ref="J1:K2"/>
    <mergeCell ref="L1:M2"/>
    <mergeCell ref="N1:O2"/>
    <mergeCell ref="B2:C2"/>
    <mergeCell ref="D2:E2"/>
    <mergeCell ref="F2:G2"/>
    <mergeCell ref="H2:I2"/>
  </mergeCells>
  <printOptions horizontalCentered="1" verticalCentered="1"/>
  <pageMargins left="0" right="0" top="0" bottom="0" header="0" footer="0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کل قراردادهای سال 1403</vt:lpstr>
      <vt:lpstr>پیمانکاری</vt:lpstr>
      <vt:lpstr>خرید کالا</vt:lpstr>
      <vt:lpstr>خرید خدمات و مشاوره</vt:lpstr>
      <vt:lpstr>در جریان</vt:lpstr>
      <vt:lpstr>جدول8پیمانکار</vt:lpstr>
      <vt:lpstr>جدول8پیمانکار!Print_Titles</vt:lpstr>
      <vt:lpstr>'در جریان'!Print_Titles</vt:lpstr>
      <vt:lpstr>'کل قراردادهای سال 1403'!Print_Titles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فائزه خوشبو</dc:creator>
  <cp:lastModifiedBy>رودباراني  علیرضا</cp:lastModifiedBy>
  <cp:lastPrinted>2025-02-19T10:15:56Z</cp:lastPrinted>
  <dcterms:created xsi:type="dcterms:W3CDTF">2024-06-23T05:38:16Z</dcterms:created>
  <dcterms:modified xsi:type="dcterms:W3CDTF">2025-04-16T13:52:21Z</dcterms:modified>
</cp:coreProperties>
</file>